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<sst xmlns="http://schemas.openxmlformats.org/spreadsheetml/2006/main" count="329" uniqueCount="193">
  <si>
    <t>WYDATKI NA ZADANIA INWESTYCYJNE OBJĘTE</t>
  </si>
  <si>
    <t>WIELOLETNIMI PROGRAMAMI INWESTYCYJNYMI</t>
  </si>
  <si>
    <t>L.p.</t>
  </si>
  <si>
    <t>Dział</t>
  </si>
  <si>
    <t>Rozdz.</t>
  </si>
  <si>
    <t>Nazwa zadania</t>
  </si>
  <si>
    <t>Jedn.</t>
  </si>
  <si>
    <t>organiz.</t>
  </si>
  <si>
    <t xml:space="preserve">Łączne </t>
  </si>
  <si>
    <t>nakłady</t>
  </si>
  <si>
    <t xml:space="preserve">Nakłady </t>
  </si>
  <si>
    <t>do</t>
  </si>
  <si>
    <t>poniesienia</t>
  </si>
  <si>
    <t xml:space="preserve">w latach </t>
  </si>
  <si>
    <t xml:space="preserve">Okres </t>
  </si>
  <si>
    <t>realizacji</t>
  </si>
  <si>
    <t>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</si>
  <si>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</si>
  <si>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</si>
  <si>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</si>
  <si>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</si>
  <si>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</si>
  <si>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</si>
  <si>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</si>
  <si>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</si>
  <si>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</si>
  <si>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</si>
  <si>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BUDOWNICTWO MIESZKANIOWE</t>
  </si>
  <si>
    <t>II. ENERGETYKA - OŚWIETLENIE DROGOWE</t>
  </si>
  <si>
    <t>2.1</t>
  </si>
  <si>
    <t xml:space="preserve">Serock ul. Wyzwolenia </t>
  </si>
  <si>
    <t>UMiG</t>
  </si>
  <si>
    <t xml:space="preserve">Serock ul. Warszawska </t>
  </si>
  <si>
    <t>2004-2006</t>
  </si>
  <si>
    <t>2.2.</t>
  </si>
  <si>
    <t>Cupel</t>
  </si>
  <si>
    <t>2.3.</t>
  </si>
  <si>
    <t>Dębe</t>
  </si>
  <si>
    <t>2.4.</t>
  </si>
  <si>
    <t>Karolino</t>
  </si>
  <si>
    <t>2.5.</t>
  </si>
  <si>
    <t>RAZEM</t>
  </si>
  <si>
    <t>3.1.</t>
  </si>
  <si>
    <t>4.1.</t>
  </si>
  <si>
    <t xml:space="preserve">Modernizacja budynku OSP </t>
  </si>
  <si>
    <t>4.2.</t>
  </si>
  <si>
    <t xml:space="preserve">WIELOLETNIMI PROGRAMAMI INWESTYCYJNYMI </t>
  </si>
  <si>
    <t>Z GMINNEGO FUNDUSZU OCHRONY ŚRODOWISKA I GOSPODARKI WODNEJ</t>
  </si>
  <si>
    <t xml:space="preserve">I. WODOCIĄGI GMINNE </t>
  </si>
  <si>
    <t>1.1.</t>
  </si>
  <si>
    <t>Jadwisin</t>
  </si>
  <si>
    <t>2005-2006</t>
  </si>
  <si>
    <t>1.2.</t>
  </si>
  <si>
    <t xml:space="preserve">Marynino ul. Słoneczna </t>
  </si>
  <si>
    <t xml:space="preserve">w Serocku z adaptacją na </t>
  </si>
  <si>
    <t>działalność kulturalną</t>
  </si>
  <si>
    <t>RZAEM</t>
  </si>
  <si>
    <t>II. KANALIZACJA SANITARNA</t>
  </si>
  <si>
    <t>2.1.</t>
  </si>
  <si>
    <t xml:space="preserve">Serock ul. Hubickiego, </t>
  </si>
  <si>
    <t xml:space="preserve">Dębe </t>
  </si>
  <si>
    <t xml:space="preserve">Budowa chodnika w Jachrance </t>
  </si>
  <si>
    <t xml:space="preserve">Modernizacja drogi ul.Traugutta </t>
  </si>
  <si>
    <t>w Serocku</t>
  </si>
  <si>
    <t xml:space="preserve">Modernizacja drogi ul. Polna </t>
  </si>
  <si>
    <t>Budowa drogi i chodnika ul. Na</t>
  </si>
  <si>
    <t>2002-2006</t>
  </si>
  <si>
    <t>4.3.</t>
  </si>
  <si>
    <t>2003-2006</t>
  </si>
  <si>
    <t>Skarpie w Wierzbicy</t>
  </si>
  <si>
    <t>ul. Sienkiewicza ( do ul. Rybaki )</t>
  </si>
  <si>
    <t>1.3.</t>
  </si>
  <si>
    <t xml:space="preserve">Wierzbica </t>
  </si>
  <si>
    <t>OGÓŁEM</t>
  </si>
  <si>
    <t>Polna, Pułtuska, Rynek</t>
  </si>
  <si>
    <t>2000-2007</t>
  </si>
  <si>
    <t>11.</t>
  </si>
  <si>
    <t>2.6.</t>
  </si>
  <si>
    <t>2005-2007</t>
  </si>
  <si>
    <t>III. BUDOWNICTWO KOMUNALNE</t>
  </si>
  <si>
    <t>ul. A.A. Kędzierskich,</t>
  </si>
  <si>
    <t xml:space="preserve">Modernizacja budynku </t>
  </si>
  <si>
    <t xml:space="preserve">komunalnego zagospodarowanie </t>
  </si>
  <si>
    <t>2001-2006</t>
  </si>
  <si>
    <t xml:space="preserve">Budynki mieszkalne Serock </t>
  </si>
  <si>
    <t>Serock ul. Wyzwolenia II etap</t>
  </si>
  <si>
    <t xml:space="preserve">terenu z budową ogrodzenia </t>
  </si>
  <si>
    <t>w użytkowaniu SP ZOZ Serock</t>
  </si>
  <si>
    <t xml:space="preserve">Budowa ciągu pieszo - rowerowego </t>
  </si>
  <si>
    <t xml:space="preserve">Wola Kiełpińska - Jachranka </t>
  </si>
  <si>
    <t xml:space="preserve">Dokumentacja techniczna i budowa </t>
  </si>
  <si>
    <t>chodnika we wsi Łacha ul. Mazowiecka</t>
  </si>
  <si>
    <t xml:space="preserve">Budowa oświetlenia </t>
  </si>
  <si>
    <t>Dokumentacja techniczna i budowa</t>
  </si>
  <si>
    <t>Budowa</t>
  </si>
  <si>
    <t>IV. DROGI I CHODNIKI</t>
  </si>
  <si>
    <t>4.4.</t>
  </si>
  <si>
    <t>4.5.</t>
  </si>
  <si>
    <t>4.6.</t>
  </si>
  <si>
    <t>V. INNE</t>
  </si>
  <si>
    <t>5.1.</t>
  </si>
  <si>
    <t>5.2.</t>
  </si>
  <si>
    <t>Rady Miejskiej w Serocku</t>
  </si>
  <si>
    <t>programu/</t>
  </si>
  <si>
    <t>Nazwa programu</t>
  </si>
  <si>
    <t>Zmiany</t>
  </si>
  <si>
    <t>zmianach</t>
  </si>
  <si>
    <t>12.</t>
  </si>
  <si>
    <t>13.</t>
  </si>
  <si>
    <t>Serock ul.Moczydło, ul. Słoneczna,</t>
  </si>
  <si>
    <t>ul. Pogodna</t>
  </si>
  <si>
    <t>2.7.</t>
  </si>
  <si>
    <t>2.8.</t>
  </si>
  <si>
    <t xml:space="preserve">Marynino </t>
  </si>
  <si>
    <t>2.9.</t>
  </si>
  <si>
    <t xml:space="preserve">Izbica </t>
  </si>
  <si>
    <t>2.10.</t>
  </si>
  <si>
    <t>Zabłocie</t>
  </si>
  <si>
    <t>4.7.</t>
  </si>
  <si>
    <t xml:space="preserve">Zagospodarowanie nabrzeża z </t>
  </si>
  <si>
    <t>5.4.</t>
  </si>
  <si>
    <t>III INNE</t>
  </si>
  <si>
    <t>Stanisławowo- Dębe</t>
  </si>
  <si>
    <t xml:space="preserve">Dokumentacja techniczna </t>
  </si>
  <si>
    <t xml:space="preserve"> i adaptacja pomieszczeń biurowych</t>
  </si>
  <si>
    <t xml:space="preserve"> na lokale mieszkalne w Jachrance</t>
  </si>
  <si>
    <t>2.11.</t>
  </si>
  <si>
    <t xml:space="preserve">modernizacją oświetlenia w Serocku </t>
  </si>
  <si>
    <t>Wyskość wydatków przed zmianą</t>
  </si>
  <si>
    <t>3.2</t>
  </si>
  <si>
    <t xml:space="preserve">Przebudowa w celu </t>
  </si>
  <si>
    <t xml:space="preserve">rekultywacji składowiska </t>
  </si>
  <si>
    <t>odpadów w Dębe</t>
  </si>
  <si>
    <t xml:space="preserve">Budowa mola z przystanią wodną </t>
  </si>
  <si>
    <t>zatoki autobusowej w Skubiance</t>
  </si>
  <si>
    <t>5.3.</t>
  </si>
  <si>
    <t>Nakłady do</t>
  </si>
  <si>
    <t xml:space="preserve">środki </t>
  </si>
  <si>
    <t xml:space="preserve">własne </t>
  </si>
  <si>
    <t>gminy</t>
  </si>
  <si>
    <t>środki</t>
  </si>
  <si>
    <t>własne</t>
  </si>
  <si>
    <t>4.8.</t>
  </si>
  <si>
    <t>Modernizacja chodników i parkingu</t>
  </si>
  <si>
    <t>w Zegrzu</t>
  </si>
  <si>
    <t xml:space="preserve">Rozbudowa ścieżki </t>
  </si>
  <si>
    <t>dydaktyczno-krajoznawczo-</t>
  </si>
  <si>
    <t>turystycznej: Jadwisin i</t>
  </si>
  <si>
    <t xml:space="preserve">Serock - Wierzbica, </t>
  </si>
  <si>
    <t>5 000-</t>
  </si>
  <si>
    <t>Plan po</t>
  </si>
  <si>
    <t>na 2005</t>
  </si>
  <si>
    <t xml:space="preserve">Plac zabaw - Zegrze, zakup </t>
  </si>
  <si>
    <t>i montaż urządzeń</t>
  </si>
  <si>
    <t>Jadwisin ul. Malinowa,</t>
  </si>
  <si>
    <t>Konwaliowa, Wiśniowa,</t>
  </si>
  <si>
    <t>Serock ul. Chrobrego</t>
  </si>
  <si>
    <t>Dokumentacja techniczna</t>
  </si>
  <si>
    <t>2.2</t>
  </si>
  <si>
    <t>2.12.</t>
  </si>
  <si>
    <t xml:space="preserve">Serock ul. 11-Listopada </t>
  </si>
  <si>
    <t xml:space="preserve">Jaśminowa, do ul.Szkolnej </t>
  </si>
  <si>
    <t xml:space="preserve"> </t>
  </si>
  <si>
    <t xml:space="preserve">Serock ul. Pułtuska, </t>
  </si>
  <si>
    <t>ul. Zaokopowej</t>
  </si>
  <si>
    <t xml:space="preserve">oświetlenie ternu osiedla od </t>
  </si>
  <si>
    <t>148 000-</t>
  </si>
  <si>
    <t>Zagospodarowanie plaży i budowa</t>
  </si>
  <si>
    <t>mola z przystanią wodną w Serocku</t>
  </si>
  <si>
    <t>30 000+</t>
  </si>
  <si>
    <t>123 000+</t>
  </si>
  <si>
    <t>30 000-</t>
  </si>
  <si>
    <t>4.9.</t>
  </si>
  <si>
    <t xml:space="preserve">Moderenizacja ulic: Brukowa, </t>
  </si>
  <si>
    <t>i terenu przy Kościuszki w Serocku</t>
  </si>
  <si>
    <t>Radzymińska, Wyzwolenia, Kędzierskich</t>
  </si>
  <si>
    <t xml:space="preserve">poniesienia </t>
  </si>
  <si>
    <t>14.</t>
  </si>
  <si>
    <t>na 2005r.</t>
  </si>
  <si>
    <t>w tym</t>
  </si>
  <si>
    <t>inne</t>
  </si>
  <si>
    <t>źródła</t>
  </si>
  <si>
    <t>Załącznik Nr 5</t>
  </si>
  <si>
    <t>Łączne</t>
  </si>
  <si>
    <t>nakłady do</t>
  </si>
  <si>
    <t xml:space="preserve">inne </t>
  </si>
  <si>
    <t>15.</t>
  </si>
  <si>
    <t>16.</t>
  </si>
  <si>
    <t>17.</t>
  </si>
  <si>
    <t xml:space="preserve">w tym </t>
  </si>
  <si>
    <t xml:space="preserve">Wysokość wydatków </t>
  </si>
  <si>
    <t>do Uchwały Nr 369/XLIV/05</t>
  </si>
  <si>
    <t>z dnia 04.11.2005r.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</si>
</sst>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2" borderId="6" xfId="0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3" fontId="6" fillId="3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6" fillId="3" borderId="0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" borderId="6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3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6" fillId="2" borderId="6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2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6" fillId="3" borderId="18" xfId="0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3" borderId="9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6" fillId="2" borderId="9" xfId="0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6" fillId="2" borderId="11" xfId="0" applyFont="1" applyFill="1" applyBorder="1" applyAlignment="1">
      <alignment/>
    </xf>
    <xf numFmtId="0" fontId="0" fillId="0" borderId="23" xfId="0" applyBorder="1" applyAlignment="1">
      <alignment/>
    </xf>
    <xf numFmtId="0" fontId="6" fillId="2" borderId="1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6" xfId="0" applyNumberForma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="75" zoomScaleNormal="75" workbookViewId="0" topLeftCell="A1">
      <selection activeCell="M130" sqref="M129:M130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7.625" style="0" customWidth="1"/>
    <col min="4" max="4" width="28.75390625" style="0" customWidth="1"/>
    <col min="5" max="5" width="9.375" style="0" customWidth="1"/>
    <col min="6" max="6" width="12.125" style="0" customWidth="1"/>
    <col min="7" max="7" width="13.125" style="0" bestFit="1" customWidth="1"/>
    <col min="8" max="9" width="12.625" style="0" customWidth="1"/>
    <col min="10" max="12" width="13.25390625" style="0" customWidth="1"/>
    <col min="13" max="13" width="13.00390625" style="0" customWidth="1"/>
    <col min="14" max="14" width="11.00390625" style="0" customWidth="1"/>
    <col min="15" max="15" width="12.625" style="0" customWidth="1"/>
    <col min="16" max="16" width="14.75390625" style="0" customWidth="1"/>
    <col min="17" max="17" width="13.625" style="0" customWidth="1"/>
  </cols>
  <sheetData>
    <row r="1" spans="1:16" ht="15">
      <c r="A1" s="3"/>
      <c r="B1" s="14"/>
      <c r="C1" s="14"/>
      <c r="D1" s="14"/>
      <c r="E1" s="14"/>
      <c r="F1" s="14"/>
      <c r="G1" s="14"/>
      <c r="H1" s="14"/>
      <c r="I1" s="14"/>
      <c r="K1" s="14"/>
      <c r="L1" s="14"/>
      <c r="M1" s="14"/>
      <c r="N1" s="14" t="s">
        <v>182</v>
      </c>
      <c r="O1" s="14"/>
      <c r="P1" s="3"/>
    </row>
    <row r="2" spans="1:16" ht="15.75">
      <c r="A2" s="3"/>
      <c r="B2" s="15" t="s">
        <v>0</v>
      </c>
      <c r="C2" s="15"/>
      <c r="D2" s="15"/>
      <c r="E2" s="15"/>
      <c r="F2" s="15"/>
      <c r="G2" s="15"/>
      <c r="H2" s="14"/>
      <c r="I2" s="14"/>
      <c r="K2" s="14"/>
      <c r="L2" s="14"/>
      <c r="M2" s="14"/>
      <c r="N2" s="14" t="s">
        <v>191</v>
      </c>
      <c r="O2" s="14"/>
      <c r="P2" s="3"/>
    </row>
    <row r="3" spans="1:16" ht="15.75">
      <c r="A3" s="3"/>
      <c r="B3" s="15" t="s">
        <v>1</v>
      </c>
      <c r="C3" s="15"/>
      <c r="D3" s="15"/>
      <c r="E3" s="15"/>
      <c r="F3" s="15"/>
      <c r="G3" s="14"/>
      <c r="H3" s="14"/>
      <c r="I3" s="14"/>
      <c r="K3" s="14"/>
      <c r="L3" s="14"/>
      <c r="M3" s="14"/>
      <c r="N3" s="14" t="s">
        <v>102</v>
      </c>
      <c r="O3" s="14"/>
      <c r="P3" s="3"/>
    </row>
    <row r="4" spans="1:16" ht="15.75" thickBot="1">
      <c r="A4" s="3"/>
      <c r="B4" s="14"/>
      <c r="C4" s="14"/>
      <c r="D4" s="14"/>
      <c r="E4" s="14"/>
      <c r="F4" s="14"/>
      <c r="G4" s="14"/>
      <c r="H4" s="14"/>
      <c r="I4" s="14"/>
      <c r="K4" s="14"/>
      <c r="L4" s="14"/>
      <c r="M4" s="14"/>
      <c r="N4" s="14" t="s">
        <v>192</v>
      </c>
      <c r="O4" s="14"/>
      <c r="P4" s="3"/>
    </row>
    <row r="5" spans="1:17" ht="15">
      <c r="A5" s="4" t="s">
        <v>2</v>
      </c>
      <c r="B5" s="16" t="s">
        <v>3</v>
      </c>
      <c r="C5" s="17" t="s">
        <v>4</v>
      </c>
      <c r="D5" s="16" t="s">
        <v>104</v>
      </c>
      <c r="E5" s="17" t="s">
        <v>6</v>
      </c>
      <c r="F5" s="16" t="s">
        <v>14</v>
      </c>
      <c r="G5" s="17" t="s">
        <v>8</v>
      </c>
      <c r="H5" s="18" t="s">
        <v>10</v>
      </c>
      <c r="I5" s="18" t="s">
        <v>190</v>
      </c>
      <c r="J5" s="16"/>
      <c r="K5" s="16"/>
      <c r="L5" s="16"/>
      <c r="M5" s="19"/>
      <c r="N5" s="18" t="s">
        <v>105</v>
      </c>
      <c r="O5" s="117" t="s">
        <v>150</v>
      </c>
      <c r="P5" s="118" t="s">
        <v>179</v>
      </c>
      <c r="Q5" s="119"/>
    </row>
    <row r="6" spans="1:17" ht="15.75" thickBot="1">
      <c r="A6" s="5"/>
      <c r="B6" s="21"/>
      <c r="C6" s="22"/>
      <c r="D6" s="21"/>
      <c r="E6" s="22" t="s">
        <v>7</v>
      </c>
      <c r="F6" s="21" t="s">
        <v>15</v>
      </c>
      <c r="G6" s="22" t="s">
        <v>9</v>
      </c>
      <c r="H6" s="23" t="s">
        <v>11</v>
      </c>
      <c r="I6" s="24" t="s">
        <v>13</v>
      </c>
      <c r="J6" s="21"/>
      <c r="K6" s="21"/>
      <c r="L6" s="21"/>
      <c r="M6" s="26"/>
      <c r="N6" s="23"/>
      <c r="O6" s="120" t="s">
        <v>106</v>
      </c>
      <c r="P6" s="6"/>
      <c r="Q6" s="121"/>
    </row>
    <row r="7" spans="1:17" ht="15.75" thickBot="1">
      <c r="A7" s="5"/>
      <c r="B7" s="21"/>
      <c r="C7" s="22"/>
      <c r="D7" s="21"/>
      <c r="E7" s="22"/>
      <c r="F7" s="14" t="s">
        <v>103</v>
      </c>
      <c r="G7" s="22"/>
      <c r="H7" s="22" t="s">
        <v>12</v>
      </c>
      <c r="I7" s="88">
        <v>2005</v>
      </c>
      <c r="J7" s="18">
        <v>2006</v>
      </c>
      <c r="K7" s="16"/>
      <c r="L7" s="19"/>
      <c r="M7" s="100">
        <v>2007</v>
      </c>
      <c r="N7" s="23"/>
      <c r="O7" s="120" t="s">
        <v>178</v>
      </c>
      <c r="P7" s="6"/>
      <c r="Q7" s="121"/>
    </row>
    <row r="8" spans="1:17" ht="15.75" thickBot="1">
      <c r="A8" s="5"/>
      <c r="B8" s="21"/>
      <c r="C8" s="22"/>
      <c r="D8" s="21"/>
      <c r="E8" s="22"/>
      <c r="F8" s="21" t="s">
        <v>16</v>
      </c>
      <c r="G8" s="22"/>
      <c r="H8" s="23"/>
      <c r="I8" s="91" t="s">
        <v>8</v>
      </c>
      <c r="J8" s="23" t="s">
        <v>183</v>
      </c>
      <c r="K8" s="21" t="s">
        <v>179</v>
      </c>
      <c r="L8" s="21"/>
      <c r="M8" s="17" t="s">
        <v>136</v>
      </c>
      <c r="N8" s="23"/>
      <c r="O8" s="120"/>
      <c r="P8" s="4"/>
      <c r="Q8" s="113"/>
    </row>
    <row r="9" spans="1:17" ht="15">
      <c r="A9" s="5"/>
      <c r="B9" s="21"/>
      <c r="C9" s="22"/>
      <c r="D9" s="21"/>
      <c r="E9" s="22"/>
      <c r="F9" s="21"/>
      <c r="G9" s="22"/>
      <c r="H9" s="23"/>
      <c r="I9" s="92" t="s">
        <v>9</v>
      </c>
      <c r="J9" s="23" t="s">
        <v>184</v>
      </c>
      <c r="K9" s="17" t="s">
        <v>140</v>
      </c>
      <c r="L9" s="17" t="s">
        <v>185</v>
      </c>
      <c r="M9" s="22" t="s">
        <v>12</v>
      </c>
      <c r="N9" s="23"/>
      <c r="O9" s="120"/>
      <c r="P9" s="5" t="s">
        <v>137</v>
      </c>
      <c r="Q9" s="114" t="s">
        <v>180</v>
      </c>
    </row>
    <row r="10" spans="1:17" ht="15">
      <c r="A10" s="5"/>
      <c r="B10" s="21"/>
      <c r="C10" s="22"/>
      <c r="D10" s="21"/>
      <c r="E10" s="22"/>
      <c r="F10" s="21"/>
      <c r="G10" s="22"/>
      <c r="H10" s="23"/>
      <c r="I10" s="92" t="s">
        <v>140</v>
      </c>
      <c r="J10" s="23" t="s">
        <v>176</v>
      </c>
      <c r="K10" s="22" t="s">
        <v>138</v>
      </c>
      <c r="L10" s="22" t="s">
        <v>181</v>
      </c>
      <c r="M10" s="22" t="s">
        <v>140</v>
      </c>
      <c r="N10" s="23"/>
      <c r="O10" s="120"/>
      <c r="P10" s="5" t="s">
        <v>138</v>
      </c>
      <c r="Q10" s="114" t="s">
        <v>181</v>
      </c>
    </row>
    <row r="11" spans="1:17" ht="15">
      <c r="A11" s="5"/>
      <c r="B11" s="21"/>
      <c r="C11" s="22"/>
      <c r="D11" s="21"/>
      <c r="E11" s="22"/>
      <c r="F11" s="21"/>
      <c r="G11" s="22"/>
      <c r="H11" s="23"/>
      <c r="I11" s="92" t="s">
        <v>138</v>
      </c>
      <c r="J11" s="23"/>
      <c r="K11" s="22"/>
      <c r="L11" s="22"/>
      <c r="M11" s="22" t="s">
        <v>141</v>
      </c>
      <c r="N11" s="23"/>
      <c r="O11" s="120"/>
      <c r="P11" s="5" t="s">
        <v>139</v>
      </c>
      <c r="Q11" s="114"/>
    </row>
    <row r="12" spans="1:17" ht="15.75" thickBot="1">
      <c r="A12" s="8"/>
      <c r="B12" s="25"/>
      <c r="C12" s="29"/>
      <c r="D12" s="25"/>
      <c r="E12" s="29"/>
      <c r="F12" s="25"/>
      <c r="G12" s="29"/>
      <c r="H12" s="24"/>
      <c r="I12" s="93" t="s">
        <v>139</v>
      </c>
      <c r="J12" s="72"/>
      <c r="K12" s="131"/>
      <c r="L12" s="131"/>
      <c r="M12" s="29" t="s">
        <v>139</v>
      </c>
      <c r="N12" s="24"/>
      <c r="O12" s="122"/>
      <c r="P12" s="8"/>
      <c r="Q12" s="115"/>
    </row>
    <row r="13" spans="1:17" ht="15.75" thickBot="1">
      <c r="A13" s="9" t="s">
        <v>17</v>
      </c>
      <c r="B13" s="30" t="s">
        <v>18</v>
      </c>
      <c r="C13" s="30" t="s">
        <v>19</v>
      </c>
      <c r="D13" s="30" t="s">
        <v>20</v>
      </c>
      <c r="E13" s="30" t="s">
        <v>21</v>
      </c>
      <c r="F13" s="30" t="s">
        <v>22</v>
      </c>
      <c r="G13" s="30" t="s">
        <v>23</v>
      </c>
      <c r="H13" s="30" t="s">
        <v>24</v>
      </c>
      <c r="I13" s="94" t="s">
        <v>25</v>
      </c>
      <c r="J13" s="106" t="s">
        <v>26</v>
      </c>
      <c r="K13" s="137" t="s">
        <v>76</v>
      </c>
      <c r="L13" s="30" t="s">
        <v>107</v>
      </c>
      <c r="M13" s="102" t="s">
        <v>108</v>
      </c>
      <c r="N13" s="30" t="s">
        <v>177</v>
      </c>
      <c r="O13" s="112" t="s">
        <v>186</v>
      </c>
      <c r="P13" s="132" t="s">
        <v>187</v>
      </c>
      <c r="Q13" s="133" t="s">
        <v>188</v>
      </c>
    </row>
    <row r="14" spans="1:17" ht="15">
      <c r="A14" s="10"/>
      <c r="B14" s="14"/>
      <c r="C14" s="32"/>
      <c r="D14" s="14"/>
      <c r="E14" s="32"/>
      <c r="F14" s="14"/>
      <c r="G14" s="32"/>
      <c r="H14" s="14"/>
      <c r="I14" s="95"/>
      <c r="J14" s="32"/>
      <c r="K14" s="34"/>
      <c r="L14" s="34"/>
      <c r="M14" s="34"/>
      <c r="N14" s="35"/>
      <c r="O14" s="36"/>
      <c r="P14" s="10"/>
      <c r="Q14" s="123"/>
    </row>
    <row r="15" spans="1:17" ht="15.75">
      <c r="A15" s="11"/>
      <c r="B15" s="15" t="s">
        <v>27</v>
      </c>
      <c r="C15" s="37"/>
      <c r="D15" s="14"/>
      <c r="E15" s="37"/>
      <c r="F15" s="14"/>
      <c r="G15" s="37"/>
      <c r="H15" s="14"/>
      <c r="I15" s="96"/>
      <c r="J15" s="37"/>
      <c r="K15" s="39"/>
      <c r="L15" s="39"/>
      <c r="M15" s="39"/>
      <c r="N15" s="83"/>
      <c r="O15" s="40"/>
      <c r="P15" s="11"/>
      <c r="Q15" s="124"/>
    </row>
    <row r="16" spans="1:17" ht="15">
      <c r="A16" s="11" t="s">
        <v>49</v>
      </c>
      <c r="B16" s="21">
        <v>700</v>
      </c>
      <c r="C16" s="37">
        <v>70005</v>
      </c>
      <c r="D16" s="21" t="s">
        <v>84</v>
      </c>
      <c r="E16" s="37"/>
      <c r="F16" s="21" t="s">
        <v>75</v>
      </c>
      <c r="G16" s="41">
        <v>3383000</v>
      </c>
      <c r="H16" s="42">
        <v>2665000</v>
      </c>
      <c r="I16" s="89">
        <v>465000</v>
      </c>
      <c r="J16" s="41">
        <v>1200000</v>
      </c>
      <c r="K16" s="44">
        <v>1200000</v>
      </c>
      <c r="L16" s="44"/>
      <c r="M16" s="44">
        <v>1000000</v>
      </c>
      <c r="N16" s="83"/>
      <c r="O16" s="45">
        <v>465000</v>
      </c>
      <c r="P16" s="126">
        <v>465000</v>
      </c>
      <c r="Q16" s="124"/>
    </row>
    <row r="17" spans="1:17" ht="15">
      <c r="A17" s="11"/>
      <c r="B17" s="14"/>
      <c r="C17" s="37"/>
      <c r="D17" s="14" t="s">
        <v>74</v>
      </c>
      <c r="E17" s="37"/>
      <c r="F17" s="14"/>
      <c r="G17" s="37"/>
      <c r="H17" s="46"/>
      <c r="I17" s="89"/>
      <c r="J17" s="41"/>
      <c r="K17" s="44"/>
      <c r="L17" s="44"/>
      <c r="M17" s="39"/>
      <c r="N17" s="83"/>
      <c r="O17" s="40"/>
      <c r="P17" s="11"/>
      <c r="Q17" s="124"/>
    </row>
    <row r="18" spans="1:17" ht="15">
      <c r="A18" s="11" t="s">
        <v>52</v>
      </c>
      <c r="B18" s="21"/>
      <c r="C18" s="37"/>
      <c r="D18" s="21" t="s">
        <v>123</v>
      </c>
      <c r="E18" s="37"/>
      <c r="F18" s="21"/>
      <c r="G18" s="41">
        <v>385000</v>
      </c>
      <c r="H18" s="42">
        <v>385000</v>
      </c>
      <c r="I18" s="89">
        <v>35000</v>
      </c>
      <c r="J18" s="41">
        <v>350000</v>
      </c>
      <c r="K18" s="44">
        <v>350000</v>
      </c>
      <c r="L18" s="44"/>
      <c r="M18" s="39"/>
      <c r="N18" s="85"/>
      <c r="O18" s="45">
        <v>35000</v>
      </c>
      <c r="P18" s="126">
        <v>35000</v>
      </c>
      <c r="Q18" s="124"/>
    </row>
    <row r="19" spans="1:17" ht="15">
      <c r="A19" s="11"/>
      <c r="B19" s="21"/>
      <c r="C19" s="37"/>
      <c r="D19" s="21" t="s">
        <v>124</v>
      </c>
      <c r="E19" s="37"/>
      <c r="F19" s="21"/>
      <c r="G19" s="37"/>
      <c r="H19" s="42"/>
      <c r="I19" s="89"/>
      <c r="J19" s="41"/>
      <c r="K19" s="44"/>
      <c r="L19" s="44"/>
      <c r="M19" s="39"/>
      <c r="N19" s="85"/>
      <c r="O19" s="40"/>
      <c r="P19" s="11"/>
      <c r="Q19" s="124"/>
    </row>
    <row r="20" spans="1:17" ht="15.75" thickBot="1">
      <c r="A20" s="12"/>
      <c r="B20" s="14"/>
      <c r="C20" s="47"/>
      <c r="D20" s="14" t="s">
        <v>125</v>
      </c>
      <c r="E20" s="47"/>
      <c r="F20" s="14"/>
      <c r="G20" s="47"/>
      <c r="H20" s="46"/>
      <c r="I20" s="97"/>
      <c r="J20" s="55"/>
      <c r="K20" s="107"/>
      <c r="L20" s="107"/>
      <c r="M20" s="103"/>
      <c r="N20" s="86"/>
      <c r="O20" s="49"/>
      <c r="P20" s="12"/>
      <c r="Q20" s="125"/>
    </row>
    <row r="21" spans="1:17" ht="16.5" thickBot="1">
      <c r="A21" s="7"/>
      <c r="B21" s="28"/>
      <c r="C21" s="28"/>
      <c r="D21" s="50" t="s">
        <v>41</v>
      </c>
      <c r="E21" s="50"/>
      <c r="F21" s="50"/>
      <c r="G21" s="51">
        <f>SUM(G16:G20)</f>
        <v>3768000</v>
      </c>
      <c r="H21" s="51">
        <f>SUM(H16:H20)</f>
        <v>3050000</v>
      </c>
      <c r="I21" s="98">
        <v>500000</v>
      </c>
      <c r="J21" s="108">
        <f>SUM(J16:J20)</f>
        <v>1550000</v>
      </c>
      <c r="K21" s="136">
        <f>SUM(K16:K20)</f>
        <v>1550000</v>
      </c>
      <c r="L21" s="51"/>
      <c r="M21" s="104">
        <v>1000000</v>
      </c>
      <c r="N21" s="50"/>
      <c r="O21" s="53">
        <f>SUM(O16:O20)</f>
        <v>500000</v>
      </c>
      <c r="P21" s="51">
        <f>SUM(P16:P20)</f>
        <v>500000</v>
      </c>
      <c r="Q21" s="116"/>
    </row>
    <row r="22" spans="1:17" ht="15">
      <c r="A22" s="11"/>
      <c r="B22" s="14"/>
      <c r="C22" s="37"/>
      <c r="D22" s="14"/>
      <c r="E22" s="37"/>
      <c r="F22" s="14"/>
      <c r="G22" s="37"/>
      <c r="H22" s="14"/>
      <c r="I22" s="96"/>
      <c r="J22" s="37"/>
      <c r="K22" s="39"/>
      <c r="L22" s="39"/>
      <c r="M22" s="39"/>
      <c r="N22" s="14"/>
      <c r="O22" s="36"/>
      <c r="P22" s="3"/>
      <c r="Q22" s="123"/>
    </row>
    <row r="23" spans="1:17" ht="15.75">
      <c r="A23" s="11"/>
      <c r="B23" s="15" t="s">
        <v>28</v>
      </c>
      <c r="C23" s="37"/>
      <c r="D23" s="14"/>
      <c r="E23" s="37"/>
      <c r="F23" s="14"/>
      <c r="G23" s="37"/>
      <c r="H23" s="14"/>
      <c r="I23" s="96"/>
      <c r="J23" s="37"/>
      <c r="K23" s="39"/>
      <c r="L23" s="39"/>
      <c r="M23" s="39"/>
      <c r="N23" s="14"/>
      <c r="O23" s="40"/>
      <c r="P23" s="3"/>
      <c r="Q23" s="124"/>
    </row>
    <row r="24" spans="1:17" ht="15.75">
      <c r="A24" s="11"/>
      <c r="B24" s="15"/>
      <c r="C24" s="37"/>
      <c r="D24" s="15" t="s">
        <v>92</v>
      </c>
      <c r="E24" s="37"/>
      <c r="F24" s="14"/>
      <c r="G24" s="37"/>
      <c r="H24" s="14"/>
      <c r="I24" s="96"/>
      <c r="J24" s="37"/>
      <c r="K24" s="39"/>
      <c r="L24" s="39"/>
      <c r="M24" s="39"/>
      <c r="N24" s="14"/>
      <c r="O24" s="40"/>
      <c r="P24" s="3"/>
      <c r="Q24" s="124"/>
    </row>
    <row r="25" spans="1:17" ht="15">
      <c r="A25" s="11" t="s">
        <v>29</v>
      </c>
      <c r="B25" s="14">
        <v>900</v>
      </c>
      <c r="C25" s="37">
        <v>90015</v>
      </c>
      <c r="D25" s="14" t="s">
        <v>32</v>
      </c>
      <c r="E25" s="37" t="s">
        <v>31</v>
      </c>
      <c r="F25" s="14" t="s">
        <v>33</v>
      </c>
      <c r="G25" s="41">
        <v>193000</v>
      </c>
      <c r="H25" s="46">
        <v>180000</v>
      </c>
      <c r="I25" s="89">
        <v>100000</v>
      </c>
      <c r="J25" s="41">
        <v>80000</v>
      </c>
      <c r="K25" s="44">
        <v>80000</v>
      </c>
      <c r="L25" s="44"/>
      <c r="M25" s="39"/>
      <c r="N25" s="14"/>
      <c r="O25" s="45">
        <v>100000</v>
      </c>
      <c r="P25" s="127">
        <v>100000</v>
      </c>
      <c r="Q25" s="124"/>
    </row>
    <row r="26" spans="1:17" ht="15.75">
      <c r="A26" s="11"/>
      <c r="B26" s="14"/>
      <c r="C26" s="37"/>
      <c r="D26" s="15" t="s">
        <v>93</v>
      </c>
      <c r="E26" s="37"/>
      <c r="F26" s="14"/>
      <c r="G26" s="41"/>
      <c r="H26" s="46"/>
      <c r="I26" s="89"/>
      <c r="J26" s="41"/>
      <c r="K26" s="44"/>
      <c r="L26" s="44"/>
      <c r="M26" s="39"/>
      <c r="N26" s="14"/>
      <c r="O26" s="45"/>
      <c r="P26" s="3"/>
      <c r="Q26" s="124"/>
    </row>
    <row r="27" spans="1:17" ht="15">
      <c r="A27" s="11" t="s">
        <v>158</v>
      </c>
      <c r="B27" s="14"/>
      <c r="C27" s="37"/>
      <c r="D27" s="14" t="s">
        <v>115</v>
      </c>
      <c r="E27" s="37"/>
      <c r="F27" s="14" t="s">
        <v>68</v>
      </c>
      <c r="G27" s="41">
        <v>158000</v>
      </c>
      <c r="H27" s="46">
        <v>150000</v>
      </c>
      <c r="I27" s="89">
        <v>110000</v>
      </c>
      <c r="J27" s="41">
        <v>40000</v>
      </c>
      <c r="K27" s="44">
        <v>40000</v>
      </c>
      <c r="L27" s="44"/>
      <c r="M27" s="39"/>
      <c r="N27" s="14"/>
      <c r="O27" s="45">
        <v>110000</v>
      </c>
      <c r="P27" s="127">
        <v>110000</v>
      </c>
      <c r="Q27" s="124"/>
    </row>
    <row r="28" spans="1:17" ht="15">
      <c r="A28" s="11" t="s">
        <v>36</v>
      </c>
      <c r="B28" s="14"/>
      <c r="C28" s="37"/>
      <c r="D28" s="14" t="s">
        <v>160</v>
      </c>
      <c r="E28" s="37"/>
      <c r="F28" s="14" t="s">
        <v>51</v>
      </c>
      <c r="G28" s="41">
        <v>130000</v>
      </c>
      <c r="H28" s="46">
        <v>130000</v>
      </c>
      <c r="I28" s="89">
        <v>100000</v>
      </c>
      <c r="J28" s="41">
        <v>30000</v>
      </c>
      <c r="K28" s="44">
        <v>30000</v>
      </c>
      <c r="L28" s="44"/>
      <c r="M28" s="39"/>
      <c r="N28" s="79"/>
      <c r="O28" s="45">
        <v>100000</v>
      </c>
      <c r="P28" s="127">
        <v>100000</v>
      </c>
      <c r="Q28" s="124"/>
    </row>
    <row r="29" spans="1:17" ht="15.75">
      <c r="A29" s="11"/>
      <c r="B29" s="14"/>
      <c r="C29" s="37"/>
      <c r="D29" s="15" t="s">
        <v>157</v>
      </c>
      <c r="E29" s="37"/>
      <c r="F29" s="14"/>
      <c r="G29" s="41"/>
      <c r="H29" s="46"/>
      <c r="I29" s="89"/>
      <c r="J29" s="41"/>
      <c r="K29" s="44"/>
      <c r="L29" s="44"/>
      <c r="M29" s="39"/>
      <c r="N29" s="14"/>
      <c r="O29" s="45"/>
      <c r="P29" s="3"/>
      <c r="Q29" s="124"/>
    </row>
    <row r="30" spans="1:17" ht="15">
      <c r="A30" s="11" t="s">
        <v>38</v>
      </c>
      <c r="B30" s="14"/>
      <c r="C30" s="37"/>
      <c r="D30" s="14" t="s">
        <v>85</v>
      </c>
      <c r="E30" s="37"/>
      <c r="F30" s="14" t="s">
        <v>33</v>
      </c>
      <c r="G30" s="41">
        <v>70000</v>
      </c>
      <c r="H30" s="46">
        <v>70000</v>
      </c>
      <c r="I30" s="89">
        <v>10000</v>
      </c>
      <c r="J30" s="41">
        <v>60000</v>
      </c>
      <c r="K30" s="44">
        <v>60000</v>
      </c>
      <c r="L30" s="44"/>
      <c r="M30" s="39"/>
      <c r="N30" s="14"/>
      <c r="O30" s="45">
        <v>10000</v>
      </c>
      <c r="P30" s="127">
        <v>10000</v>
      </c>
      <c r="Q30" s="124"/>
    </row>
    <row r="31" spans="1:17" ht="15">
      <c r="A31" s="11" t="s">
        <v>40</v>
      </c>
      <c r="B31" s="14"/>
      <c r="C31" s="37"/>
      <c r="D31" s="14" t="s">
        <v>35</v>
      </c>
      <c r="E31" s="37"/>
      <c r="F31" s="14" t="s">
        <v>33</v>
      </c>
      <c r="G31" s="41">
        <v>133000</v>
      </c>
      <c r="H31" s="46">
        <v>133000</v>
      </c>
      <c r="I31" s="89">
        <v>13000</v>
      </c>
      <c r="J31" s="41">
        <v>120000</v>
      </c>
      <c r="K31" s="44">
        <v>120000</v>
      </c>
      <c r="L31" s="44"/>
      <c r="M31" s="39"/>
      <c r="N31" s="79"/>
      <c r="O31" s="45">
        <v>13000</v>
      </c>
      <c r="P31" s="127">
        <v>13000</v>
      </c>
      <c r="Q31" s="124"/>
    </row>
    <row r="32" spans="1:17" ht="15">
      <c r="A32" s="11" t="s">
        <v>77</v>
      </c>
      <c r="B32" s="14"/>
      <c r="C32" s="37"/>
      <c r="D32" s="14" t="s">
        <v>37</v>
      </c>
      <c r="E32" s="37"/>
      <c r="F32" s="14" t="s">
        <v>33</v>
      </c>
      <c r="G32" s="41">
        <v>83000</v>
      </c>
      <c r="H32" s="46">
        <v>83000</v>
      </c>
      <c r="I32" s="89">
        <v>8000</v>
      </c>
      <c r="J32" s="41">
        <v>75000</v>
      </c>
      <c r="K32" s="44">
        <v>75000</v>
      </c>
      <c r="L32" s="44"/>
      <c r="M32" s="39"/>
      <c r="N32" s="79"/>
      <c r="O32" s="45">
        <v>8000</v>
      </c>
      <c r="P32" s="127">
        <v>8000</v>
      </c>
      <c r="Q32" s="124"/>
    </row>
    <row r="33" spans="1:17" ht="15">
      <c r="A33" s="11" t="s">
        <v>111</v>
      </c>
      <c r="B33" s="14"/>
      <c r="C33" s="37"/>
      <c r="D33" s="14" t="s">
        <v>39</v>
      </c>
      <c r="E33" s="37"/>
      <c r="F33" s="14" t="s">
        <v>33</v>
      </c>
      <c r="G33" s="41">
        <v>30000</v>
      </c>
      <c r="H33" s="46">
        <v>30000</v>
      </c>
      <c r="I33" s="89">
        <v>5000</v>
      </c>
      <c r="J33" s="41">
        <v>25000</v>
      </c>
      <c r="K33" s="44">
        <v>25000</v>
      </c>
      <c r="L33" s="44"/>
      <c r="M33" s="39"/>
      <c r="N33" s="79"/>
      <c r="O33" s="45">
        <v>5000</v>
      </c>
      <c r="P33" s="127">
        <v>5000</v>
      </c>
      <c r="Q33" s="124"/>
    </row>
    <row r="34" spans="1:17" ht="15">
      <c r="A34" s="11" t="s">
        <v>112</v>
      </c>
      <c r="B34" s="21"/>
      <c r="C34" s="37"/>
      <c r="D34" s="14" t="s">
        <v>109</v>
      </c>
      <c r="E34" s="37"/>
      <c r="F34" s="21" t="s">
        <v>51</v>
      </c>
      <c r="G34" s="41">
        <v>85000</v>
      </c>
      <c r="H34" s="42">
        <v>85000</v>
      </c>
      <c r="I34" s="89">
        <v>15000</v>
      </c>
      <c r="J34" s="41">
        <v>70000</v>
      </c>
      <c r="K34" s="44">
        <v>70000</v>
      </c>
      <c r="L34" s="44"/>
      <c r="M34" s="39"/>
      <c r="N34" s="46"/>
      <c r="O34" s="45">
        <v>15000</v>
      </c>
      <c r="P34" s="127">
        <v>15000</v>
      </c>
      <c r="Q34" s="124"/>
    </row>
    <row r="35" spans="1:17" ht="15">
      <c r="A35" s="11"/>
      <c r="B35" s="21"/>
      <c r="C35" s="37"/>
      <c r="D35" s="14" t="s">
        <v>110</v>
      </c>
      <c r="E35" s="37"/>
      <c r="F35" s="21"/>
      <c r="G35" s="41"/>
      <c r="H35" s="42"/>
      <c r="I35" s="89"/>
      <c r="J35" s="41"/>
      <c r="K35" s="44"/>
      <c r="L35" s="44"/>
      <c r="M35" s="39"/>
      <c r="N35" s="46"/>
      <c r="O35" s="45"/>
      <c r="P35" s="3"/>
      <c r="Q35" s="124"/>
    </row>
    <row r="36" spans="1:17" ht="15">
      <c r="A36" s="11" t="s">
        <v>114</v>
      </c>
      <c r="B36" s="21"/>
      <c r="C36" s="37"/>
      <c r="D36" s="14" t="s">
        <v>163</v>
      </c>
      <c r="E36" s="37"/>
      <c r="F36" s="54" t="s">
        <v>78</v>
      </c>
      <c r="G36" s="41">
        <v>155000</v>
      </c>
      <c r="H36" s="42">
        <v>155000</v>
      </c>
      <c r="I36" s="89">
        <v>5000</v>
      </c>
      <c r="J36" s="41">
        <v>50000</v>
      </c>
      <c r="K36" s="44">
        <v>50000</v>
      </c>
      <c r="L36" s="44"/>
      <c r="M36" s="44">
        <v>100000</v>
      </c>
      <c r="N36" s="46"/>
      <c r="O36" s="45">
        <v>5000</v>
      </c>
      <c r="P36" s="127">
        <v>5000</v>
      </c>
      <c r="Q36" s="124"/>
    </row>
    <row r="37" spans="1:17" ht="15">
      <c r="A37" s="11"/>
      <c r="B37" s="21"/>
      <c r="C37" s="37"/>
      <c r="D37" s="14" t="s">
        <v>165</v>
      </c>
      <c r="E37" s="37"/>
      <c r="F37" s="54"/>
      <c r="G37" s="41"/>
      <c r="H37" s="42"/>
      <c r="I37" s="89"/>
      <c r="J37" s="41"/>
      <c r="K37" s="44"/>
      <c r="L37" s="44"/>
      <c r="M37" s="44"/>
      <c r="N37" s="46"/>
      <c r="O37" s="45"/>
      <c r="P37" s="3"/>
      <c r="Q37" s="124"/>
    </row>
    <row r="38" spans="1:17" ht="15">
      <c r="A38" s="11"/>
      <c r="B38" s="21"/>
      <c r="C38" s="37"/>
      <c r="D38" s="14" t="s">
        <v>164</v>
      </c>
      <c r="E38" s="37"/>
      <c r="F38" s="54"/>
      <c r="G38" s="41"/>
      <c r="H38" s="42"/>
      <c r="I38" s="89"/>
      <c r="J38" s="41"/>
      <c r="K38" s="44"/>
      <c r="L38" s="44"/>
      <c r="M38" s="44"/>
      <c r="N38" s="46"/>
      <c r="O38" s="45"/>
      <c r="P38" s="3"/>
      <c r="Q38" s="124"/>
    </row>
    <row r="39" spans="1:17" ht="15">
      <c r="A39" s="11" t="s">
        <v>116</v>
      </c>
      <c r="B39" s="21"/>
      <c r="C39" s="37"/>
      <c r="D39" s="14" t="s">
        <v>113</v>
      </c>
      <c r="E39" s="37"/>
      <c r="F39" s="54" t="s">
        <v>51</v>
      </c>
      <c r="G39" s="41">
        <v>31000</v>
      </c>
      <c r="H39" s="42">
        <v>31000</v>
      </c>
      <c r="I39" s="89">
        <v>6000</v>
      </c>
      <c r="J39" s="41">
        <v>25000</v>
      </c>
      <c r="K39" s="44">
        <v>25000</v>
      </c>
      <c r="L39" s="44"/>
      <c r="M39" s="39"/>
      <c r="N39" s="46"/>
      <c r="O39" s="45">
        <v>6000</v>
      </c>
      <c r="P39" s="127">
        <v>6000</v>
      </c>
      <c r="Q39" s="124"/>
    </row>
    <row r="40" spans="1:17" ht="15">
      <c r="A40" s="11" t="s">
        <v>126</v>
      </c>
      <c r="B40" s="21"/>
      <c r="C40" s="37"/>
      <c r="D40" s="21" t="s">
        <v>122</v>
      </c>
      <c r="E40" s="37"/>
      <c r="F40" s="54" t="s">
        <v>78</v>
      </c>
      <c r="G40" s="41">
        <v>112000</v>
      </c>
      <c r="H40" s="42">
        <v>112000</v>
      </c>
      <c r="I40" s="89">
        <v>27000</v>
      </c>
      <c r="J40" s="41">
        <v>35000</v>
      </c>
      <c r="K40" s="44">
        <v>35000</v>
      </c>
      <c r="L40" s="44"/>
      <c r="M40" s="44">
        <v>50000</v>
      </c>
      <c r="N40" s="42"/>
      <c r="O40" s="45">
        <v>27000</v>
      </c>
      <c r="P40" s="127">
        <v>27000</v>
      </c>
      <c r="Q40" s="124"/>
    </row>
    <row r="41" spans="1:17" ht="15.75" thickBot="1">
      <c r="A41" s="13" t="s">
        <v>159</v>
      </c>
      <c r="B41" s="14"/>
      <c r="C41" s="47"/>
      <c r="D41" s="54" t="s">
        <v>117</v>
      </c>
      <c r="E41" s="47"/>
      <c r="F41" s="54" t="s">
        <v>51</v>
      </c>
      <c r="G41" s="55">
        <v>48000</v>
      </c>
      <c r="H41" s="46">
        <v>48000</v>
      </c>
      <c r="I41" s="99">
        <v>8000</v>
      </c>
      <c r="J41" s="110">
        <v>40000</v>
      </c>
      <c r="K41" s="109">
        <v>40000</v>
      </c>
      <c r="L41" s="109"/>
      <c r="M41" s="103"/>
      <c r="N41" s="81"/>
      <c r="O41" s="56">
        <v>8000</v>
      </c>
      <c r="P41" s="127">
        <v>8000</v>
      </c>
      <c r="Q41" s="125"/>
    </row>
    <row r="42" spans="1:17" ht="16.5" thickBot="1">
      <c r="A42" s="7"/>
      <c r="B42" s="28"/>
      <c r="C42" s="28"/>
      <c r="D42" s="50" t="s">
        <v>41</v>
      </c>
      <c r="E42" s="50"/>
      <c r="F42" s="50"/>
      <c r="G42" s="51">
        <f>SUM(G25:G41)</f>
        <v>1228000</v>
      </c>
      <c r="H42" s="51">
        <f>SUM(H25:H41)</f>
        <v>1207000</v>
      </c>
      <c r="I42" s="98">
        <f>SUM(I25:I41)</f>
        <v>407000</v>
      </c>
      <c r="J42" s="51">
        <f>SUM(J25:J41)</f>
        <v>650000</v>
      </c>
      <c r="K42" s="51">
        <f>SUM(K25:K41)</f>
        <v>650000</v>
      </c>
      <c r="L42" s="51"/>
      <c r="M42" s="105">
        <f>SUM(M36:M41)</f>
        <v>150000</v>
      </c>
      <c r="N42" s="87"/>
      <c r="O42" s="53">
        <f>SUM(O25:O41)</f>
        <v>407000</v>
      </c>
      <c r="P42" s="51">
        <f>SUM(P25:P41)</f>
        <v>407000</v>
      </c>
      <c r="Q42" s="116"/>
    </row>
    <row r="43" spans="1:16" ht="15.75">
      <c r="A43" s="6"/>
      <c r="B43" s="21"/>
      <c r="C43" s="21"/>
      <c r="D43" s="57"/>
      <c r="E43" s="57"/>
      <c r="F43" s="57"/>
      <c r="G43" s="42"/>
      <c r="H43" s="42"/>
      <c r="I43" s="58"/>
      <c r="J43" s="42"/>
      <c r="K43" s="42"/>
      <c r="L43" s="42"/>
      <c r="M43" s="42"/>
      <c r="N43" s="21"/>
      <c r="O43" s="58"/>
      <c r="P43" s="3"/>
    </row>
    <row r="44" spans="1:16" ht="15.75">
      <c r="A44" s="6"/>
      <c r="B44" s="21"/>
      <c r="C44" s="21"/>
      <c r="D44" s="57"/>
      <c r="E44" s="57"/>
      <c r="F44" s="57"/>
      <c r="G44" s="42"/>
      <c r="H44" s="42"/>
      <c r="I44" s="58"/>
      <c r="J44" s="42"/>
      <c r="K44" s="42"/>
      <c r="L44" s="42"/>
      <c r="M44" s="42"/>
      <c r="N44" s="21"/>
      <c r="O44" s="58"/>
      <c r="P44" s="3"/>
    </row>
    <row r="45" spans="1:16" ht="15.75">
      <c r="A45" s="6"/>
      <c r="B45" s="21"/>
      <c r="C45" s="21"/>
      <c r="D45" s="57"/>
      <c r="E45" s="57"/>
      <c r="F45" s="57"/>
      <c r="G45" s="42"/>
      <c r="H45" s="42"/>
      <c r="I45" s="58"/>
      <c r="J45" s="42"/>
      <c r="K45" s="42"/>
      <c r="L45" s="42"/>
      <c r="M45" s="42"/>
      <c r="N45" s="21"/>
      <c r="O45" s="58"/>
      <c r="P45" s="3"/>
    </row>
    <row r="46" spans="1:16" ht="15.75">
      <c r="A46" s="6"/>
      <c r="B46" s="21"/>
      <c r="C46" s="21"/>
      <c r="D46" s="57"/>
      <c r="E46" s="57"/>
      <c r="F46" s="57"/>
      <c r="G46" s="42"/>
      <c r="H46" s="42"/>
      <c r="I46" s="58"/>
      <c r="J46" s="42"/>
      <c r="K46" s="42"/>
      <c r="L46" s="42"/>
      <c r="M46" s="42"/>
      <c r="N46" s="21"/>
      <c r="O46" s="58"/>
      <c r="P46" s="3"/>
    </row>
    <row r="47" spans="1:16" ht="15.75">
      <c r="A47" s="6"/>
      <c r="B47" s="21"/>
      <c r="C47" s="21"/>
      <c r="D47" s="57"/>
      <c r="E47" s="57"/>
      <c r="F47" s="57"/>
      <c r="G47" s="42"/>
      <c r="H47" s="42"/>
      <c r="I47" s="58"/>
      <c r="J47" s="42"/>
      <c r="K47" s="42"/>
      <c r="L47" s="42"/>
      <c r="M47" s="42"/>
      <c r="N47" s="21"/>
      <c r="O47" s="58"/>
      <c r="P47" s="3"/>
    </row>
    <row r="48" spans="1:16" ht="15.75">
      <c r="A48" s="6"/>
      <c r="B48" s="21"/>
      <c r="C48" s="21"/>
      <c r="D48" s="57"/>
      <c r="E48" s="57"/>
      <c r="F48" s="57"/>
      <c r="G48" s="42"/>
      <c r="H48" s="42"/>
      <c r="I48" s="58"/>
      <c r="J48" s="42"/>
      <c r="K48" s="42"/>
      <c r="L48" s="42"/>
      <c r="M48" s="42"/>
      <c r="N48" s="21"/>
      <c r="O48" s="58"/>
      <c r="P48" s="3"/>
    </row>
    <row r="49" spans="1:16" ht="16.5" thickBot="1">
      <c r="A49" s="6"/>
      <c r="B49" s="21"/>
      <c r="C49" s="21"/>
      <c r="D49" s="57"/>
      <c r="E49" s="57"/>
      <c r="F49" s="57"/>
      <c r="G49" s="42"/>
      <c r="H49" s="42"/>
      <c r="I49" s="58"/>
      <c r="J49" s="42"/>
      <c r="K49" s="42"/>
      <c r="L49" s="42"/>
      <c r="M49" s="42"/>
      <c r="N49" s="21"/>
      <c r="O49" s="58"/>
      <c r="P49" s="3"/>
    </row>
    <row r="50" spans="1:17" ht="15.75" thickBot="1">
      <c r="A50" s="9" t="s">
        <v>17</v>
      </c>
      <c r="B50" s="30" t="s">
        <v>18</v>
      </c>
      <c r="C50" s="30" t="s">
        <v>19</v>
      </c>
      <c r="D50" s="30" t="s">
        <v>20</v>
      </c>
      <c r="E50" s="30" t="s">
        <v>21</v>
      </c>
      <c r="F50" s="30" t="s">
        <v>22</v>
      </c>
      <c r="G50" s="30" t="s">
        <v>23</v>
      </c>
      <c r="H50" s="30" t="s">
        <v>24</v>
      </c>
      <c r="I50" s="59" t="s">
        <v>25</v>
      </c>
      <c r="J50" s="30" t="s">
        <v>26</v>
      </c>
      <c r="K50" s="30" t="s">
        <v>76</v>
      </c>
      <c r="L50" s="30" t="s">
        <v>107</v>
      </c>
      <c r="M50" s="30" t="s">
        <v>108</v>
      </c>
      <c r="N50" s="60" t="s">
        <v>177</v>
      </c>
      <c r="O50" s="31" t="s">
        <v>186</v>
      </c>
      <c r="P50" s="9" t="s">
        <v>187</v>
      </c>
      <c r="Q50" s="134" t="s">
        <v>188</v>
      </c>
    </row>
    <row r="51" spans="1:17" ht="15.75">
      <c r="A51" s="11"/>
      <c r="B51" s="57" t="s">
        <v>79</v>
      </c>
      <c r="C51" s="37"/>
      <c r="D51" s="57"/>
      <c r="E51" s="61"/>
      <c r="F51" s="57"/>
      <c r="G51" s="62"/>
      <c r="H51" s="63"/>
      <c r="I51" s="64"/>
      <c r="J51" s="111"/>
      <c r="K51" s="111"/>
      <c r="L51" s="63"/>
      <c r="M51" s="37"/>
      <c r="N51" s="14"/>
      <c r="O51" s="40"/>
      <c r="P51" s="3"/>
      <c r="Q51" s="123"/>
    </row>
    <row r="52" spans="1:17" ht="15">
      <c r="A52" s="11" t="s">
        <v>42</v>
      </c>
      <c r="B52" s="21">
        <v>900</v>
      </c>
      <c r="C52" s="37">
        <v>90095</v>
      </c>
      <c r="D52" s="21" t="s">
        <v>81</v>
      </c>
      <c r="E52" s="37" t="s">
        <v>31</v>
      </c>
      <c r="F52" s="21" t="s">
        <v>83</v>
      </c>
      <c r="G52" s="41">
        <v>1129000</v>
      </c>
      <c r="H52" s="42">
        <v>458000</v>
      </c>
      <c r="I52" s="43">
        <v>108000</v>
      </c>
      <c r="J52" s="41">
        <v>350000</v>
      </c>
      <c r="K52" s="41">
        <v>350000</v>
      </c>
      <c r="L52" s="42"/>
      <c r="M52" s="37"/>
      <c r="N52" s="14"/>
      <c r="O52" s="45">
        <v>108000</v>
      </c>
      <c r="P52" s="127">
        <v>108000</v>
      </c>
      <c r="Q52" s="124"/>
    </row>
    <row r="53" spans="1:17" ht="15.75">
      <c r="A53" s="11"/>
      <c r="B53" s="21"/>
      <c r="C53" s="37"/>
      <c r="D53" s="21" t="s">
        <v>82</v>
      </c>
      <c r="E53" s="61"/>
      <c r="F53" s="57"/>
      <c r="G53" s="62"/>
      <c r="H53" s="63"/>
      <c r="I53" s="64"/>
      <c r="J53" s="62"/>
      <c r="K53" s="62"/>
      <c r="L53" s="63"/>
      <c r="M53" s="37"/>
      <c r="N53" s="14"/>
      <c r="O53" s="40"/>
      <c r="P53" s="3"/>
      <c r="Q53" s="124"/>
    </row>
    <row r="54" spans="1:17" ht="15.75">
      <c r="A54" s="11"/>
      <c r="B54" s="21"/>
      <c r="C54" s="37"/>
      <c r="D54" s="21" t="s">
        <v>86</v>
      </c>
      <c r="E54" s="61"/>
      <c r="F54" s="57"/>
      <c r="G54" s="62"/>
      <c r="H54" s="63"/>
      <c r="I54" s="64"/>
      <c r="J54" s="62"/>
      <c r="K54" s="62"/>
      <c r="L54" s="63"/>
      <c r="M54" s="37"/>
      <c r="N54" s="14"/>
      <c r="O54" s="40"/>
      <c r="P54" s="3"/>
      <c r="Q54" s="124"/>
    </row>
    <row r="55" spans="1:17" ht="15.75">
      <c r="A55" s="11"/>
      <c r="B55" s="21"/>
      <c r="C55" s="37"/>
      <c r="D55" s="54" t="s">
        <v>87</v>
      </c>
      <c r="E55" s="61"/>
      <c r="F55" s="57"/>
      <c r="G55" s="62"/>
      <c r="H55" s="63"/>
      <c r="I55" s="64"/>
      <c r="J55" s="62"/>
      <c r="K55" s="62"/>
      <c r="L55" s="63"/>
      <c r="M55" s="37"/>
      <c r="N55" s="14"/>
      <c r="O55" s="40"/>
      <c r="P55" s="3"/>
      <c r="Q55" s="124"/>
    </row>
    <row r="56" spans="1:17" ht="16.5" thickBot="1">
      <c r="A56" s="12"/>
      <c r="B56" s="21"/>
      <c r="C56" s="47"/>
      <c r="D56" s="21" t="s">
        <v>80</v>
      </c>
      <c r="E56" s="65"/>
      <c r="F56" s="57"/>
      <c r="G56" s="66"/>
      <c r="H56" s="63"/>
      <c r="I56" s="67"/>
      <c r="J56" s="66"/>
      <c r="K56" s="66"/>
      <c r="L56" s="63"/>
      <c r="M56" s="47"/>
      <c r="N56" s="14"/>
      <c r="O56" s="49"/>
      <c r="P56" s="3"/>
      <c r="Q56" s="125"/>
    </row>
    <row r="57" spans="1:17" ht="16.5" thickBot="1">
      <c r="A57" s="7"/>
      <c r="B57" s="28"/>
      <c r="C57" s="28"/>
      <c r="D57" s="50" t="s">
        <v>41</v>
      </c>
      <c r="E57" s="50"/>
      <c r="F57" s="50"/>
      <c r="G57" s="51">
        <v>1129000</v>
      </c>
      <c r="H57" s="51">
        <v>458000</v>
      </c>
      <c r="I57" s="52">
        <v>108000</v>
      </c>
      <c r="J57" s="51">
        <v>350000</v>
      </c>
      <c r="K57" s="51">
        <f>SUM(K52:K56)</f>
        <v>350000</v>
      </c>
      <c r="L57" s="51"/>
      <c r="M57" s="28"/>
      <c r="N57" s="50"/>
      <c r="O57" s="53">
        <v>108000</v>
      </c>
      <c r="P57" s="51">
        <f>SUM(P52:P56)</f>
        <v>108000</v>
      </c>
      <c r="Q57" s="116"/>
    </row>
    <row r="58" spans="1:17" ht="15.75">
      <c r="A58" s="11"/>
      <c r="B58" s="15" t="s">
        <v>95</v>
      </c>
      <c r="C58" s="37"/>
      <c r="D58" s="14"/>
      <c r="E58" s="37" t="s">
        <v>31</v>
      </c>
      <c r="F58" s="14"/>
      <c r="G58" s="37"/>
      <c r="H58" s="14"/>
      <c r="I58" s="38"/>
      <c r="J58" s="37"/>
      <c r="K58" s="39"/>
      <c r="L58" s="39"/>
      <c r="M58" s="39"/>
      <c r="N58" s="14"/>
      <c r="O58" s="36"/>
      <c r="P58" s="3"/>
      <c r="Q58" s="123"/>
    </row>
    <row r="59" spans="1:17" ht="15">
      <c r="A59" s="11" t="s">
        <v>43</v>
      </c>
      <c r="B59" s="14">
        <v>600</v>
      </c>
      <c r="C59" s="37">
        <v>60016</v>
      </c>
      <c r="D59" s="14" t="s">
        <v>61</v>
      </c>
      <c r="E59" s="37"/>
      <c r="F59" s="14" t="s">
        <v>33</v>
      </c>
      <c r="G59" s="41">
        <v>308000</v>
      </c>
      <c r="H59" s="46">
        <v>281000</v>
      </c>
      <c r="I59" s="43">
        <v>1000</v>
      </c>
      <c r="J59" s="41">
        <v>280000</v>
      </c>
      <c r="K59" s="44">
        <v>280000</v>
      </c>
      <c r="L59" s="44"/>
      <c r="M59" s="39"/>
      <c r="N59" s="79"/>
      <c r="O59" s="45">
        <v>1000</v>
      </c>
      <c r="P59" s="127">
        <v>1000</v>
      </c>
      <c r="Q59" s="124"/>
    </row>
    <row r="60" spans="1:17" ht="15">
      <c r="A60" s="11" t="s">
        <v>45</v>
      </c>
      <c r="B60" s="14"/>
      <c r="C60" s="37"/>
      <c r="D60" s="14" t="s">
        <v>62</v>
      </c>
      <c r="E60" s="37"/>
      <c r="F60" s="14" t="s">
        <v>33</v>
      </c>
      <c r="G60" s="41">
        <v>304000</v>
      </c>
      <c r="H60" s="46">
        <v>280000</v>
      </c>
      <c r="I60" s="43">
        <v>10000</v>
      </c>
      <c r="J60" s="41">
        <v>270000</v>
      </c>
      <c r="K60" s="44">
        <v>270000</v>
      </c>
      <c r="L60" s="44"/>
      <c r="M60" s="39"/>
      <c r="N60" s="79"/>
      <c r="O60" s="45">
        <v>10000</v>
      </c>
      <c r="P60" s="127">
        <v>10000</v>
      </c>
      <c r="Q60" s="124"/>
    </row>
    <row r="61" spans="1:17" ht="15">
      <c r="A61" s="11"/>
      <c r="B61" s="14"/>
      <c r="C61" s="37"/>
      <c r="D61" s="14" t="s">
        <v>63</v>
      </c>
      <c r="E61" s="37"/>
      <c r="F61" s="14"/>
      <c r="G61" s="41"/>
      <c r="H61" s="46"/>
      <c r="I61" s="43"/>
      <c r="J61" s="41"/>
      <c r="K61" s="44"/>
      <c r="L61" s="44"/>
      <c r="M61" s="39"/>
      <c r="N61" s="79"/>
      <c r="O61" s="45"/>
      <c r="P61" s="3"/>
      <c r="Q61" s="124"/>
    </row>
    <row r="62" spans="1:17" ht="15">
      <c r="A62" s="11" t="s">
        <v>67</v>
      </c>
      <c r="B62" s="14"/>
      <c r="C62" s="37"/>
      <c r="D62" s="14" t="s">
        <v>64</v>
      </c>
      <c r="E62" s="37"/>
      <c r="F62" s="14" t="s">
        <v>33</v>
      </c>
      <c r="G62" s="41">
        <v>295000</v>
      </c>
      <c r="H62" s="46">
        <v>295000</v>
      </c>
      <c r="I62" s="43">
        <v>25000</v>
      </c>
      <c r="J62" s="41">
        <v>270000</v>
      </c>
      <c r="K62" s="44">
        <v>270000</v>
      </c>
      <c r="L62" s="44"/>
      <c r="M62" s="39"/>
      <c r="N62" s="79"/>
      <c r="O62" s="45">
        <v>25000</v>
      </c>
      <c r="P62" s="127">
        <v>25000</v>
      </c>
      <c r="Q62" s="124"/>
    </row>
    <row r="63" spans="1:17" ht="15">
      <c r="A63" s="11"/>
      <c r="B63" s="14"/>
      <c r="C63" s="37"/>
      <c r="D63" s="14" t="s">
        <v>63</v>
      </c>
      <c r="E63" s="37"/>
      <c r="F63" s="14"/>
      <c r="G63" s="41"/>
      <c r="H63" s="46"/>
      <c r="I63" s="43"/>
      <c r="J63" s="41"/>
      <c r="K63" s="44"/>
      <c r="L63" s="44"/>
      <c r="M63" s="39"/>
      <c r="N63" s="79"/>
      <c r="O63" s="45"/>
      <c r="P63" s="3"/>
      <c r="Q63" s="124"/>
    </row>
    <row r="64" spans="1:17" ht="15">
      <c r="A64" s="11" t="s">
        <v>96</v>
      </c>
      <c r="B64" s="14"/>
      <c r="C64" s="37"/>
      <c r="D64" s="14" t="s">
        <v>88</v>
      </c>
      <c r="E64" s="37"/>
      <c r="F64" s="14" t="s">
        <v>33</v>
      </c>
      <c r="G64" s="41">
        <v>328000</v>
      </c>
      <c r="H64" s="46">
        <v>220000</v>
      </c>
      <c r="I64" s="43">
        <v>135000</v>
      </c>
      <c r="J64" s="41">
        <v>85000</v>
      </c>
      <c r="K64" s="44">
        <v>85000</v>
      </c>
      <c r="L64" s="44"/>
      <c r="M64" s="39"/>
      <c r="N64" s="79"/>
      <c r="O64" s="45">
        <v>135000</v>
      </c>
      <c r="P64" s="127">
        <v>135000</v>
      </c>
      <c r="Q64" s="124"/>
    </row>
    <row r="65" spans="1:17" ht="15">
      <c r="A65" s="11"/>
      <c r="B65" s="14"/>
      <c r="C65" s="37"/>
      <c r="D65" s="14" t="s">
        <v>89</v>
      </c>
      <c r="E65" s="37"/>
      <c r="F65" s="14"/>
      <c r="G65" s="41"/>
      <c r="H65" s="46"/>
      <c r="I65" s="43"/>
      <c r="J65" s="41"/>
      <c r="K65" s="44"/>
      <c r="L65" s="44"/>
      <c r="M65" s="39"/>
      <c r="N65" s="79"/>
      <c r="O65" s="45"/>
      <c r="P65" s="3"/>
      <c r="Q65" s="124"/>
    </row>
    <row r="66" spans="1:17" ht="15">
      <c r="A66" s="11" t="s">
        <v>97</v>
      </c>
      <c r="B66" s="14"/>
      <c r="C66" s="37"/>
      <c r="D66" s="14" t="s">
        <v>65</v>
      </c>
      <c r="E66" s="37"/>
      <c r="F66" s="14" t="s">
        <v>66</v>
      </c>
      <c r="G66" s="41">
        <v>478000</v>
      </c>
      <c r="H66" s="46">
        <v>318000</v>
      </c>
      <c r="I66" s="43">
        <v>128000</v>
      </c>
      <c r="J66" s="41">
        <v>190000</v>
      </c>
      <c r="K66" s="44">
        <v>190000</v>
      </c>
      <c r="L66" s="44"/>
      <c r="M66" s="39"/>
      <c r="N66" s="79"/>
      <c r="O66" s="45">
        <v>128000</v>
      </c>
      <c r="P66" s="127">
        <v>128000</v>
      </c>
      <c r="Q66" s="124"/>
    </row>
    <row r="67" spans="1:17" ht="15">
      <c r="A67" s="11"/>
      <c r="B67" s="14"/>
      <c r="C67" s="37"/>
      <c r="D67" s="14" t="s">
        <v>69</v>
      </c>
      <c r="E67" s="37"/>
      <c r="F67" s="14"/>
      <c r="G67" s="41"/>
      <c r="H67" s="46"/>
      <c r="I67" s="43"/>
      <c r="J67" s="41"/>
      <c r="K67" s="44"/>
      <c r="L67" s="44"/>
      <c r="M67" s="39"/>
      <c r="N67" s="79"/>
      <c r="O67" s="45"/>
      <c r="P67" s="3"/>
      <c r="Q67" s="124"/>
    </row>
    <row r="68" spans="1:17" ht="15">
      <c r="A68" s="11" t="s">
        <v>98</v>
      </c>
      <c r="B68" s="37"/>
      <c r="C68" s="21"/>
      <c r="D68" s="37" t="s">
        <v>90</v>
      </c>
      <c r="E68" s="21"/>
      <c r="F68" s="37" t="s">
        <v>78</v>
      </c>
      <c r="G68" s="42">
        <v>397000</v>
      </c>
      <c r="H68" s="41">
        <v>397000</v>
      </c>
      <c r="I68" s="58">
        <v>17000</v>
      </c>
      <c r="J68" s="41">
        <v>100000</v>
      </c>
      <c r="K68" s="44">
        <v>100000</v>
      </c>
      <c r="L68" s="44"/>
      <c r="M68" s="44">
        <v>280000</v>
      </c>
      <c r="N68" s="79"/>
      <c r="O68" s="45">
        <v>17000</v>
      </c>
      <c r="P68" s="127">
        <v>17000</v>
      </c>
      <c r="Q68" s="124"/>
    </row>
    <row r="69" spans="1:17" ht="15">
      <c r="A69" s="11"/>
      <c r="B69" s="37"/>
      <c r="C69" s="21"/>
      <c r="D69" s="37" t="s">
        <v>91</v>
      </c>
      <c r="E69" s="21"/>
      <c r="F69" s="37"/>
      <c r="G69" s="42"/>
      <c r="H69" s="41"/>
      <c r="I69" s="58"/>
      <c r="J69" s="41"/>
      <c r="K69" s="44"/>
      <c r="L69" s="44"/>
      <c r="M69" s="39"/>
      <c r="N69" s="79"/>
      <c r="O69" s="45"/>
      <c r="P69" s="3"/>
      <c r="Q69" s="124"/>
    </row>
    <row r="70" spans="1:17" ht="15">
      <c r="A70" s="11" t="s">
        <v>118</v>
      </c>
      <c r="B70" s="21"/>
      <c r="C70" s="37"/>
      <c r="D70" s="68" t="s">
        <v>90</v>
      </c>
      <c r="E70" s="21"/>
      <c r="F70" s="37" t="s">
        <v>51</v>
      </c>
      <c r="G70" s="42">
        <v>50000</v>
      </c>
      <c r="H70" s="41">
        <v>50000</v>
      </c>
      <c r="I70" s="58">
        <v>10000</v>
      </c>
      <c r="J70" s="41">
        <v>40000</v>
      </c>
      <c r="K70" s="41">
        <v>40000</v>
      </c>
      <c r="L70" s="41"/>
      <c r="M70" s="21"/>
      <c r="N70" s="84"/>
      <c r="O70" s="45">
        <v>10000</v>
      </c>
      <c r="P70" s="127">
        <v>10000</v>
      </c>
      <c r="Q70" s="124"/>
    </row>
    <row r="71" spans="1:17" ht="15">
      <c r="A71" s="11"/>
      <c r="B71" s="21"/>
      <c r="C71" s="37"/>
      <c r="D71" s="77" t="s">
        <v>134</v>
      </c>
      <c r="E71" s="37"/>
      <c r="F71" s="39"/>
      <c r="G71" s="42"/>
      <c r="H71" s="41"/>
      <c r="I71" s="58"/>
      <c r="J71" s="41"/>
      <c r="K71" s="41"/>
      <c r="L71" s="41"/>
      <c r="M71" s="21"/>
      <c r="N71" s="84"/>
      <c r="O71" s="45"/>
      <c r="P71" s="3"/>
      <c r="Q71" s="124"/>
    </row>
    <row r="72" spans="1:17" ht="15">
      <c r="A72" s="11" t="s">
        <v>142</v>
      </c>
      <c r="B72" s="21"/>
      <c r="C72" s="37"/>
      <c r="D72" s="54" t="s">
        <v>143</v>
      </c>
      <c r="E72" s="37"/>
      <c r="F72" s="21">
        <v>2006</v>
      </c>
      <c r="G72" s="41">
        <v>433108</v>
      </c>
      <c r="H72" s="42">
        <v>433108</v>
      </c>
      <c r="I72" s="43">
        <v>0</v>
      </c>
      <c r="J72" s="41">
        <v>433108</v>
      </c>
      <c r="K72" s="41">
        <v>433108</v>
      </c>
      <c r="L72" s="44"/>
      <c r="M72" s="39"/>
      <c r="N72" s="85"/>
      <c r="O72" s="45">
        <v>0</v>
      </c>
      <c r="P72" s="3">
        <v>0</v>
      </c>
      <c r="Q72" s="124"/>
    </row>
    <row r="73" spans="1:17" ht="15">
      <c r="A73" s="11"/>
      <c r="B73" s="21"/>
      <c r="C73" s="37"/>
      <c r="D73" s="54" t="s">
        <v>144</v>
      </c>
      <c r="E73" s="37"/>
      <c r="F73" s="21"/>
      <c r="G73" s="41"/>
      <c r="H73" s="42"/>
      <c r="I73" s="43"/>
      <c r="J73" s="41"/>
      <c r="K73" s="41"/>
      <c r="L73" s="42"/>
      <c r="M73" s="37"/>
      <c r="N73" s="85"/>
      <c r="O73" s="45"/>
      <c r="P73" s="3"/>
      <c r="Q73" s="124"/>
    </row>
    <row r="74" spans="1:17" ht="15">
      <c r="A74" s="11" t="s">
        <v>172</v>
      </c>
      <c r="B74" s="21"/>
      <c r="C74" s="37"/>
      <c r="D74" s="54" t="s">
        <v>173</v>
      </c>
      <c r="E74" s="37"/>
      <c r="F74" s="21" t="s">
        <v>51</v>
      </c>
      <c r="G74" s="41">
        <v>470000</v>
      </c>
      <c r="H74" s="42">
        <v>470000</v>
      </c>
      <c r="I74" s="43">
        <v>0</v>
      </c>
      <c r="J74" s="41">
        <v>440000</v>
      </c>
      <c r="K74" s="41">
        <v>110000</v>
      </c>
      <c r="L74" s="42">
        <v>330000</v>
      </c>
      <c r="M74" s="37"/>
      <c r="N74" s="85" t="s">
        <v>169</v>
      </c>
      <c r="O74" s="45">
        <v>30000</v>
      </c>
      <c r="P74" s="127">
        <v>30000</v>
      </c>
      <c r="Q74" s="124"/>
    </row>
    <row r="75" spans="1:17" ht="15">
      <c r="A75" s="11"/>
      <c r="B75" s="21"/>
      <c r="C75" s="37"/>
      <c r="D75" s="54" t="s">
        <v>175</v>
      </c>
      <c r="E75" s="37"/>
      <c r="F75" s="21"/>
      <c r="G75" s="41"/>
      <c r="H75" s="42"/>
      <c r="I75" s="43"/>
      <c r="J75" s="41"/>
      <c r="K75" s="41"/>
      <c r="L75" s="42"/>
      <c r="M75" s="37"/>
      <c r="N75" s="85"/>
      <c r="O75" s="45"/>
      <c r="P75" s="3"/>
      <c r="Q75" s="124"/>
    </row>
    <row r="76" spans="1:17" ht="15.75" thickBot="1">
      <c r="A76" s="11"/>
      <c r="B76" s="21"/>
      <c r="C76" s="37"/>
      <c r="D76" s="54" t="s">
        <v>174</v>
      </c>
      <c r="E76" s="37"/>
      <c r="F76" s="21"/>
      <c r="G76" s="41"/>
      <c r="H76" s="42"/>
      <c r="I76" s="43"/>
      <c r="J76" s="55"/>
      <c r="K76" s="55"/>
      <c r="L76" s="42"/>
      <c r="M76" s="37"/>
      <c r="N76" s="85"/>
      <c r="O76" s="45"/>
      <c r="P76" s="3"/>
      <c r="Q76" s="125"/>
    </row>
    <row r="77" spans="1:17" ht="16.5" thickBot="1">
      <c r="A77" s="7"/>
      <c r="B77" s="28"/>
      <c r="C77" s="28"/>
      <c r="D77" s="50" t="s">
        <v>41</v>
      </c>
      <c r="E77" s="50"/>
      <c r="F77" s="50"/>
      <c r="G77" s="51">
        <f>SUM(G59:G76)</f>
        <v>3063108</v>
      </c>
      <c r="H77" s="51">
        <f>SUM(H59:H76)</f>
        <v>2744108</v>
      </c>
      <c r="I77" s="52">
        <f>SUM(I59:I71)</f>
        <v>326000</v>
      </c>
      <c r="J77" s="51">
        <f>SUM(J59:J76)</f>
        <v>2108108</v>
      </c>
      <c r="K77" s="51">
        <f>SUM(K59:K76)</f>
        <v>1778108</v>
      </c>
      <c r="L77" s="51">
        <f>SUM(L59:L76)</f>
        <v>330000</v>
      </c>
      <c r="M77" s="50">
        <f>SUM(M58:M68)</f>
        <v>280000</v>
      </c>
      <c r="N77" s="87" t="s">
        <v>169</v>
      </c>
      <c r="O77" s="53">
        <f>SUM(O59:O76)</f>
        <v>356000</v>
      </c>
      <c r="P77" s="51">
        <f>SUM(P59:P76)</f>
        <v>356000</v>
      </c>
      <c r="Q77" s="116"/>
    </row>
    <row r="78" spans="1:17" ht="15">
      <c r="A78" s="10"/>
      <c r="B78" s="14"/>
      <c r="C78" s="32"/>
      <c r="D78" s="14"/>
      <c r="E78" s="32"/>
      <c r="F78" s="14"/>
      <c r="G78" s="32"/>
      <c r="H78" s="14"/>
      <c r="I78" s="33"/>
      <c r="J78" s="32"/>
      <c r="K78" s="32"/>
      <c r="L78" s="32"/>
      <c r="M78" s="32"/>
      <c r="N78" s="14"/>
      <c r="O78" s="36"/>
      <c r="P78" s="3"/>
      <c r="Q78" s="123"/>
    </row>
    <row r="79" spans="1:17" ht="15.75">
      <c r="A79" s="11"/>
      <c r="B79" s="15" t="s">
        <v>99</v>
      </c>
      <c r="C79" s="37"/>
      <c r="D79" s="14"/>
      <c r="E79" s="37" t="s">
        <v>31</v>
      </c>
      <c r="F79" s="14"/>
      <c r="G79" s="37"/>
      <c r="H79" s="14"/>
      <c r="I79" s="38"/>
      <c r="J79" s="37"/>
      <c r="K79" s="37"/>
      <c r="L79" s="37"/>
      <c r="M79" s="37"/>
      <c r="N79" s="14"/>
      <c r="O79" s="40"/>
      <c r="P79" s="3"/>
      <c r="Q79" s="124"/>
    </row>
    <row r="80" spans="1:17" ht="15">
      <c r="A80" s="11" t="s">
        <v>100</v>
      </c>
      <c r="B80" s="14">
        <v>900</v>
      </c>
      <c r="C80" s="37">
        <v>90095</v>
      </c>
      <c r="D80" s="14" t="s">
        <v>44</v>
      </c>
      <c r="E80" s="37"/>
      <c r="F80" s="14" t="s">
        <v>33</v>
      </c>
      <c r="G80" s="41">
        <v>727000</v>
      </c>
      <c r="H80" s="46">
        <v>712000</v>
      </c>
      <c r="I80" s="43">
        <v>297000</v>
      </c>
      <c r="J80" s="41">
        <v>415000</v>
      </c>
      <c r="K80" s="41">
        <v>415000</v>
      </c>
      <c r="L80" s="41"/>
      <c r="M80" s="37"/>
      <c r="N80" s="14"/>
      <c r="O80" s="45">
        <v>297000</v>
      </c>
      <c r="P80" s="128">
        <v>1677.04</v>
      </c>
      <c r="Q80" s="129">
        <v>295322.96</v>
      </c>
    </row>
    <row r="81" spans="1:17" ht="15">
      <c r="A81" s="11"/>
      <c r="B81" s="14"/>
      <c r="C81" s="37"/>
      <c r="D81" s="14" t="s">
        <v>54</v>
      </c>
      <c r="E81" s="37"/>
      <c r="F81" s="14"/>
      <c r="G81" s="37"/>
      <c r="H81" s="14"/>
      <c r="I81" s="38"/>
      <c r="J81" s="37"/>
      <c r="K81" s="37"/>
      <c r="L81" s="37"/>
      <c r="M81" s="37"/>
      <c r="N81" s="14"/>
      <c r="O81" s="40"/>
      <c r="P81" s="3"/>
      <c r="Q81" s="124"/>
    </row>
    <row r="82" spans="1:17" ht="15">
      <c r="A82" s="11"/>
      <c r="B82" s="14"/>
      <c r="C82" s="37"/>
      <c r="D82" s="14" t="s">
        <v>55</v>
      </c>
      <c r="E82" s="37"/>
      <c r="F82" s="14"/>
      <c r="G82" s="37"/>
      <c r="H82" s="14"/>
      <c r="I82" s="38"/>
      <c r="J82" s="37"/>
      <c r="K82" s="37"/>
      <c r="L82" s="37"/>
      <c r="M82" s="37"/>
      <c r="N82" s="14"/>
      <c r="O82" s="40"/>
      <c r="P82" s="3"/>
      <c r="Q82" s="124"/>
    </row>
    <row r="83" spans="1:17" ht="15">
      <c r="A83" s="11" t="s">
        <v>101</v>
      </c>
      <c r="B83" s="21">
        <v>900</v>
      </c>
      <c r="C83" s="37">
        <v>90095</v>
      </c>
      <c r="D83" s="54" t="s">
        <v>133</v>
      </c>
      <c r="E83" s="37"/>
      <c r="F83" s="54" t="s">
        <v>68</v>
      </c>
      <c r="G83" s="41"/>
      <c r="H83" s="42"/>
      <c r="I83" s="43">
        <v>148000</v>
      </c>
      <c r="J83" s="41"/>
      <c r="K83" s="41"/>
      <c r="L83" s="41"/>
      <c r="M83" s="37"/>
      <c r="N83" s="14" t="s">
        <v>166</v>
      </c>
      <c r="O83" s="45">
        <v>0</v>
      </c>
      <c r="P83" s="3"/>
      <c r="Q83" s="124"/>
    </row>
    <row r="84" spans="1:17" ht="15">
      <c r="A84" s="11"/>
      <c r="B84" s="21"/>
      <c r="C84" s="37"/>
      <c r="D84" s="54" t="s">
        <v>63</v>
      </c>
      <c r="E84" s="37"/>
      <c r="F84" s="21"/>
      <c r="G84" s="37"/>
      <c r="H84" s="21"/>
      <c r="I84" s="38"/>
      <c r="J84" s="37"/>
      <c r="K84" s="37"/>
      <c r="L84" s="37"/>
      <c r="M84" s="37"/>
      <c r="N84" s="14"/>
      <c r="O84" s="40"/>
      <c r="P84" s="3"/>
      <c r="Q84" s="124"/>
    </row>
    <row r="85" spans="1:17" ht="15">
      <c r="A85" s="11" t="s">
        <v>135</v>
      </c>
      <c r="B85" s="21">
        <v>900</v>
      </c>
      <c r="C85" s="37">
        <v>90095</v>
      </c>
      <c r="D85" s="54" t="s">
        <v>119</v>
      </c>
      <c r="E85" s="37"/>
      <c r="F85" s="21" t="s">
        <v>51</v>
      </c>
      <c r="G85" s="41"/>
      <c r="H85" s="42"/>
      <c r="I85" s="43">
        <v>5000</v>
      </c>
      <c r="J85" s="41"/>
      <c r="K85" s="41"/>
      <c r="L85" s="42"/>
      <c r="M85" s="37"/>
      <c r="N85" s="21" t="s">
        <v>149</v>
      </c>
      <c r="O85" s="45">
        <v>0</v>
      </c>
      <c r="P85" s="3"/>
      <c r="Q85" s="124"/>
    </row>
    <row r="86" spans="1:17" ht="15">
      <c r="A86" s="11"/>
      <c r="B86" s="14"/>
      <c r="C86" s="37"/>
      <c r="D86" s="54" t="s">
        <v>127</v>
      </c>
      <c r="E86" s="37"/>
      <c r="F86" s="14"/>
      <c r="G86" s="37"/>
      <c r="H86" s="14"/>
      <c r="I86" s="38"/>
      <c r="J86" s="37"/>
      <c r="K86" s="37"/>
      <c r="L86" s="21"/>
      <c r="M86" s="37"/>
      <c r="N86" s="14"/>
      <c r="O86" s="40"/>
      <c r="P86" s="3"/>
      <c r="Q86" s="124"/>
    </row>
    <row r="87" spans="1:17" ht="15">
      <c r="A87" s="11" t="s">
        <v>120</v>
      </c>
      <c r="B87" s="14">
        <v>900</v>
      </c>
      <c r="C87" s="37">
        <v>90095</v>
      </c>
      <c r="D87" s="54" t="s">
        <v>167</v>
      </c>
      <c r="E87" s="37"/>
      <c r="F87" s="14" t="s">
        <v>68</v>
      </c>
      <c r="G87" s="41">
        <v>737000</v>
      </c>
      <c r="H87" s="46">
        <v>717000</v>
      </c>
      <c r="I87" s="38">
        <v>0</v>
      </c>
      <c r="J87" s="41">
        <v>594000</v>
      </c>
      <c r="K87" s="41">
        <v>149000</v>
      </c>
      <c r="L87" s="42">
        <v>445000</v>
      </c>
      <c r="M87" s="37"/>
      <c r="N87" s="14" t="s">
        <v>170</v>
      </c>
      <c r="O87" s="45">
        <v>123000</v>
      </c>
      <c r="P87" s="3"/>
      <c r="Q87" s="124"/>
    </row>
    <row r="88" spans="1:17" ht="15">
      <c r="A88" s="11"/>
      <c r="B88" s="14"/>
      <c r="C88" s="37"/>
      <c r="D88" s="54" t="s">
        <v>168</v>
      </c>
      <c r="E88" s="37"/>
      <c r="F88" s="14"/>
      <c r="G88" s="37"/>
      <c r="H88" s="14"/>
      <c r="I88" s="38"/>
      <c r="J88" s="37"/>
      <c r="K88" s="37"/>
      <c r="L88" s="21"/>
      <c r="M88" s="37"/>
      <c r="N88" s="14"/>
      <c r="O88" s="40"/>
      <c r="P88" s="3"/>
      <c r="Q88" s="124"/>
    </row>
    <row r="89" spans="1:17" ht="15">
      <c r="A89" s="11" t="s">
        <v>120</v>
      </c>
      <c r="B89" s="21">
        <v>900</v>
      </c>
      <c r="C89" s="37">
        <v>90095</v>
      </c>
      <c r="D89" s="54" t="s">
        <v>152</v>
      </c>
      <c r="E89" s="37"/>
      <c r="F89" s="21" t="s">
        <v>51</v>
      </c>
      <c r="G89" s="41">
        <v>150000</v>
      </c>
      <c r="H89" s="42">
        <v>150000</v>
      </c>
      <c r="I89" s="43">
        <v>5000</v>
      </c>
      <c r="J89" s="41">
        <v>145000</v>
      </c>
      <c r="K89" s="41">
        <v>145000</v>
      </c>
      <c r="L89" s="42"/>
      <c r="M89" s="37"/>
      <c r="N89" s="21"/>
      <c r="O89" s="45">
        <v>5000</v>
      </c>
      <c r="P89" s="3"/>
      <c r="Q89" s="124"/>
    </row>
    <row r="90" spans="1:17" ht="15.75" thickBot="1">
      <c r="A90" s="12"/>
      <c r="B90" s="14"/>
      <c r="C90" s="47"/>
      <c r="D90" s="54" t="s">
        <v>153</v>
      </c>
      <c r="E90" s="47"/>
      <c r="F90" s="14"/>
      <c r="G90" s="47"/>
      <c r="H90" s="14"/>
      <c r="I90" s="69"/>
      <c r="J90" s="47"/>
      <c r="K90" s="47"/>
      <c r="L90" s="25"/>
      <c r="M90" s="47"/>
      <c r="N90" s="14"/>
      <c r="O90" s="49"/>
      <c r="P90" s="3"/>
      <c r="Q90" s="125"/>
    </row>
    <row r="91" spans="1:17" ht="16.5" thickBot="1">
      <c r="A91" s="7"/>
      <c r="B91" s="28"/>
      <c r="C91" s="28"/>
      <c r="D91" s="50" t="s">
        <v>41</v>
      </c>
      <c r="E91" s="50"/>
      <c r="F91" s="50"/>
      <c r="G91" s="51">
        <f>SUM(G80:G90)</f>
        <v>1614000</v>
      </c>
      <c r="H91" s="51">
        <f>SUM(H80:H90)</f>
        <v>1579000</v>
      </c>
      <c r="I91" s="52">
        <f>SUM(I80:I90)</f>
        <v>455000</v>
      </c>
      <c r="J91" s="51">
        <f>SUM(J80:J90)</f>
        <v>1154000</v>
      </c>
      <c r="K91" s="51">
        <f>SUM(K80:K90)</f>
        <v>709000</v>
      </c>
      <c r="L91" s="51">
        <f>SUM(L79:L90)</f>
        <v>445000</v>
      </c>
      <c r="M91" s="28"/>
      <c r="N91" s="50" t="s">
        <v>171</v>
      </c>
      <c r="O91" s="53">
        <f>SUM(O80:O90)</f>
        <v>425000</v>
      </c>
      <c r="P91" s="130">
        <f>SUM(P80:P90)</f>
        <v>1677.04</v>
      </c>
      <c r="Q91" s="130">
        <f>SUM(Q80:Q90)</f>
        <v>295322.96</v>
      </c>
    </row>
    <row r="92" spans="1:16" ht="15">
      <c r="A92" s="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3"/>
    </row>
    <row r="93" spans="1:16" ht="15.75" thickBot="1">
      <c r="A93" s="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"/>
    </row>
    <row r="94" spans="1:17" ht="16.5" thickBot="1">
      <c r="A94" s="3"/>
      <c r="B94" s="14"/>
      <c r="C94" s="14"/>
      <c r="D94" s="50" t="s">
        <v>73</v>
      </c>
      <c r="E94" s="50"/>
      <c r="F94" s="50"/>
      <c r="G94" s="51">
        <v>10802108</v>
      </c>
      <c r="H94" s="51">
        <v>9038108</v>
      </c>
      <c r="I94" s="51">
        <v>1796000</v>
      </c>
      <c r="J94" s="51">
        <v>5812108</v>
      </c>
      <c r="K94" s="51">
        <v>5037108</v>
      </c>
      <c r="L94" s="51">
        <v>775000</v>
      </c>
      <c r="M94" s="51">
        <v>1430000</v>
      </c>
      <c r="N94" s="87"/>
      <c r="O94" s="78">
        <v>1796000</v>
      </c>
      <c r="P94" s="130">
        <v>1500677.04</v>
      </c>
      <c r="Q94" s="130">
        <v>295322.96</v>
      </c>
    </row>
    <row r="95" spans="1:16" ht="15">
      <c r="A95" s="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3"/>
    </row>
    <row r="96" spans="1:16" ht="15.75">
      <c r="A96" s="3"/>
      <c r="B96" s="15" t="s">
        <v>0</v>
      </c>
      <c r="C96" s="15"/>
      <c r="D96" s="15"/>
      <c r="E96" s="15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3"/>
    </row>
    <row r="97" spans="1:16" ht="15.75">
      <c r="A97" s="3"/>
      <c r="B97" s="15" t="s">
        <v>46</v>
      </c>
      <c r="C97" s="15"/>
      <c r="D97" s="15"/>
      <c r="E97" s="15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3"/>
    </row>
    <row r="98" spans="1:17" ht="15.75">
      <c r="A98" s="3"/>
      <c r="B98" s="15" t="s">
        <v>47</v>
      </c>
      <c r="C98" s="15"/>
      <c r="D98" s="15"/>
      <c r="E98" s="15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3"/>
      <c r="Q98" s="138"/>
    </row>
    <row r="99" spans="1:16" ht="15.75" thickBot="1">
      <c r="A99" s="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3"/>
    </row>
    <row r="100" spans="1:16" ht="15">
      <c r="A100" s="4" t="s">
        <v>2</v>
      </c>
      <c r="B100" s="16" t="s">
        <v>3</v>
      </c>
      <c r="C100" s="17" t="s">
        <v>4</v>
      </c>
      <c r="D100" s="16" t="s">
        <v>5</v>
      </c>
      <c r="E100" s="17" t="s">
        <v>6</v>
      </c>
      <c r="F100" s="16" t="s">
        <v>14</v>
      </c>
      <c r="G100" s="17" t="s">
        <v>8</v>
      </c>
      <c r="H100" s="18" t="s">
        <v>10</v>
      </c>
      <c r="I100" s="18" t="s">
        <v>128</v>
      </c>
      <c r="J100" s="16"/>
      <c r="K100" s="16"/>
      <c r="L100" s="16"/>
      <c r="M100" s="19"/>
      <c r="N100" s="17" t="s">
        <v>105</v>
      </c>
      <c r="O100" s="20" t="s">
        <v>150</v>
      </c>
      <c r="P100" s="3"/>
    </row>
    <row r="101" spans="1:16" ht="15.75" thickBot="1">
      <c r="A101" s="5"/>
      <c r="B101" s="21"/>
      <c r="C101" s="22"/>
      <c r="D101" s="21"/>
      <c r="E101" s="22" t="s">
        <v>7</v>
      </c>
      <c r="F101" s="21" t="s">
        <v>15</v>
      </c>
      <c r="G101" s="22" t="s">
        <v>9</v>
      </c>
      <c r="H101" s="23" t="s">
        <v>11</v>
      </c>
      <c r="I101" s="24" t="s">
        <v>13</v>
      </c>
      <c r="J101" s="21"/>
      <c r="K101" s="21"/>
      <c r="L101" s="21"/>
      <c r="M101" s="26"/>
      <c r="N101" s="22"/>
      <c r="O101" s="27" t="s">
        <v>106</v>
      </c>
      <c r="P101" s="3"/>
    </row>
    <row r="102" spans="1:16" ht="15.75" thickBot="1">
      <c r="A102" s="5"/>
      <c r="B102" s="21"/>
      <c r="C102" s="22"/>
      <c r="D102" s="21"/>
      <c r="E102" s="22"/>
      <c r="F102" s="21" t="s">
        <v>16</v>
      </c>
      <c r="G102" s="22"/>
      <c r="H102" s="22" t="s">
        <v>12</v>
      </c>
      <c r="I102" s="71">
        <v>2005</v>
      </c>
      <c r="J102" s="18">
        <v>2006</v>
      </c>
      <c r="K102" s="16">
        <v>2006</v>
      </c>
      <c r="L102" s="19"/>
      <c r="M102" s="100">
        <v>2007</v>
      </c>
      <c r="N102" s="22"/>
      <c r="O102" s="27" t="s">
        <v>151</v>
      </c>
      <c r="P102" s="3"/>
    </row>
    <row r="103" spans="1:16" ht="15.75" thickBot="1">
      <c r="A103" s="5"/>
      <c r="B103" s="21"/>
      <c r="C103" s="22"/>
      <c r="D103" s="21"/>
      <c r="E103" s="22"/>
      <c r="F103" s="21"/>
      <c r="G103" s="22"/>
      <c r="H103" s="22"/>
      <c r="I103" s="70" t="s">
        <v>8</v>
      </c>
      <c r="J103" s="23" t="s">
        <v>8</v>
      </c>
      <c r="K103" s="21" t="s">
        <v>189</v>
      </c>
      <c r="L103" s="101"/>
      <c r="M103" s="19" t="s">
        <v>8</v>
      </c>
      <c r="N103" s="22"/>
      <c r="O103" s="27"/>
      <c r="P103" s="3"/>
    </row>
    <row r="104" spans="1:16" ht="15">
      <c r="A104" s="5"/>
      <c r="B104" s="21"/>
      <c r="C104" s="22"/>
      <c r="D104" s="21"/>
      <c r="E104" s="22"/>
      <c r="F104" s="21"/>
      <c r="G104" s="22"/>
      <c r="H104" s="22"/>
      <c r="I104" s="70" t="s">
        <v>9</v>
      </c>
      <c r="J104" s="23" t="s">
        <v>9</v>
      </c>
      <c r="K104" s="17" t="s">
        <v>137</v>
      </c>
      <c r="L104" s="17" t="s">
        <v>185</v>
      </c>
      <c r="M104" s="101" t="s">
        <v>9</v>
      </c>
      <c r="N104" s="22"/>
      <c r="O104" s="27" t="s">
        <v>137</v>
      </c>
      <c r="P104" s="3"/>
    </row>
    <row r="105" spans="1:16" ht="15">
      <c r="A105" s="5"/>
      <c r="B105" s="21"/>
      <c r="C105" s="22"/>
      <c r="D105" s="21"/>
      <c r="E105" s="22"/>
      <c r="F105" s="21"/>
      <c r="G105" s="22"/>
      <c r="H105" s="22"/>
      <c r="I105" s="70" t="s">
        <v>140</v>
      </c>
      <c r="J105" s="23"/>
      <c r="K105" s="22" t="s">
        <v>138</v>
      </c>
      <c r="L105" s="22" t="s">
        <v>181</v>
      </c>
      <c r="M105" s="101" t="s">
        <v>140</v>
      </c>
      <c r="N105" s="22"/>
      <c r="O105" s="27" t="s">
        <v>141</v>
      </c>
      <c r="P105" s="3"/>
    </row>
    <row r="106" spans="1:16" ht="15">
      <c r="A106" s="5"/>
      <c r="B106" s="21"/>
      <c r="C106" s="22"/>
      <c r="D106" s="21"/>
      <c r="E106" s="22"/>
      <c r="F106" s="21"/>
      <c r="G106" s="22"/>
      <c r="H106" s="22"/>
      <c r="I106" s="70" t="s">
        <v>141</v>
      </c>
      <c r="J106" s="23"/>
      <c r="K106" s="22"/>
      <c r="L106" s="22"/>
      <c r="M106" s="101" t="s">
        <v>141</v>
      </c>
      <c r="N106" s="22"/>
      <c r="O106" s="27" t="s">
        <v>139</v>
      </c>
      <c r="P106" s="3"/>
    </row>
    <row r="107" spans="1:16" ht="15.75" thickBot="1">
      <c r="A107" s="8"/>
      <c r="B107" s="25"/>
      <c r="C107" s="29"/>
      <c r="D107" s="25"/>
      <c r="E107" s="29"/>
      <c r="F107" s="25"/>
      <c r="G107" s="29"/>
      <c r="H107" s="29"/>
      <c r="I107" s="71" t="s">
        <v>139</v>
      </c>
      <c r="J107" s="72"/>
      <c r="K107" s="131"/>
      <c r="L107" s="131"/>
      <c r="M107" s="26" t="s">
        <v>139</v>
      </c>
      <c r="N107" s="22"/>
      <c r="O107" s="27"/>
      <c r="P107" s="3"/>
    </row>
    <row r="108" spans="1:16" ht="15.75" thickBot="1">
      <c r="A108" s="9" t="s">
        <v>17</v>
      </c>
      <c r="B108" s="30" t="s">
        <v>18</v>
      </c>
      <c r="C108" s="30" t="s">
        <v>19</v>
      </c>
      <c r="D108" s="30" t="s">
        <v>20</v>
      </c>
      <c r="E108" s="30" t="s">
        <v>21</v>
      </c>
      <c r="F108" s="30" t="s">
        <v>22</v>
      </c>
      <c r="G108" s="30" t="s">
        <v>23</v>
      </c>
      <c r="H108" s="30" t="s">
        <v>24</v>
      </c>
      <c r="I108" s="59" t="s">
        <v>25</v>
      </c>
      <c r="J108" s="135" t="s">
        <v>26</v>
      </c>
      <c r="K108" s="135" t="s">
        <v>76</v>
      </c>
      <c r="L108" s="135" t="s">
        <v>107</v>
      </c>
      <c r="M108" s="30" t="s">
        <v>108</v>
      </c>
      <c r="N108" s="30" t="s">
        <v>177</v>
      </c>
      <c r="O108" s="31" t="s">
        <v>186</v>
      </c>
      <c r="P108" s="3"/>
    </row>
    <row r="109" spans="1:16" ht="15.75">
      <c r="A109" s="11"/>
      <c r="B109" s="15" t="s">
        <v>48</v>
      </c>
      <c r="C109" s="37"/>
      <c r="D109" s="14"/>
      <c r="E109" s="37"/>
      <c r="F109" s="14"/>
      <c r="G109" s="37"/>
      <c r="H109" s="14"/>
      <c r="I109" s="38"/>
      <c r="J109" s="37"/>
      <c r="K109" s="39"/>
      <c r="L109" s="39"/>
      <c r="M109" s="39"/>
      <c r="N109" s="14"/>
      <c r="O109" s="40"/>
      <c r="P109" s="3"/>
    </row>
    <row r="110" spans="1:16" ht="15.75">
      <c r="A110" s="11"/>
      <c r="B110" s="15"/>
      <c r="C110" s="37"/>
      <c r="D110" s="15" t="s">
        <v>94</v>
      </c>
      <c r="E110" s="37"/>
      <c r="F110" s="14"/>
      <c r="G110" s="37"/>
      <c r="H110" s="14"/>
      <c r="I110" s="38"/>
      <c r="J110" s="37"/>
      <c r="K110" s="39"/>
      <c r="L110" s="39"/>
      <c r="M110" s="39"/>
      <c r="N110" s="14"/>
      <c r="O110" s="40"/>
      <c r="P110" s="3"/>
    </row>
    <row r="111" spans="1:16" ht="15">
      <c r="A111" s="11" t="s">
        <v>49</v>
      </c>
      <c r="B111" s="14"/>
      <c r="C111" s="37"/>
      <c r="D111" s="14" t="s">
        <v>50</v>
      </c>
      <c r="E111" s="37" t="s">
        <v>31</v>
      </c>
      <c r="F111" s="14" t="s">
        <v>51</v>
      </c>
      <c r="G111" s="41">
        <v>111000</v>
      </c>
      <c r="H111" s="46">
        <v>111000</v>
      </c>
      <c r="I111" s="43">
        <v>1000</v>
      </c>
      <c r="J111" s="41">
        <v>110000</v>
      </c>
      <c r="K111" s="44">
        <v>110000</v>
      </c>
      <c r="L111" s="44"/>
      <c r="M111" s="39"/>
      <c r="N111" s="79"/>
      <c r="O111" s="45">
        <v>1000</v>
      </c>
      <c r="P111" s="3"/>
    </row>
    <row r="112" spans="1:16" ht="15">
      <c r="A112" s="11" t="s">
        <v>52</v>
      </c>
      <c r="B112" s="21"/>
      <c r="C112" s="37"/>
      <c r="D112" s="21" t="s">
        <v>53</v>
      </c>
      <c r="E112" s="37"/>
      <c r="F112" s="21" t="s">
        <v>51</v>
      </c>
      <c r="G112" s="41">
        <v>76000</v>
      </c>
      <c r="H112" s="42">
        <v>76000</v>
      </c>
      <c r="I112" s="43">
        <v>1000</v>
      </c>
      <c r="J112" s="41">
        <v>75000</v>
      </c>
      <c r="K112" s="44">
        <v>75000</v>
      </c>
      <c r="L112" s="44"/>
      <c r="M112" s="39"/>
      <c r="N112" s="79"/>
      <c r="O112" s="45">
        <v>1000</v>
      </c>
      <c r="P112" s="3"/>
    </row>
    <row r="113" spans="1:16" ht="15.75" thickBot="1">
      <c r="A113" s="12" t="s">
        <v>71</v>
      </c>
      <c r="B113" s="14"/>
      <c r="C113" s="47"/>
      <c r="D113" s="54" t="s">
        <v>72</v>
      </c>
      <c r="E113" s="47"/>
      <c r="F113" s="54" t="s">
        <v>33</v>
      </c>
      <c r="G113" s="55">
        <v>105000</v>
      </c>
      <c r="H113" s="46">
        <v>90000</v>
      </c>
      <c r="I113" s="48">
        <v>10000</v>
      </c>
      <c r="J113" s="55">
        <v>80000</v>
      </c>
      <c r="K113" s="44">
        <v>80000</v>
      </c>
      <c r="L113" s="44"/>
      <c r="M113" s="39"/>
      <c r="N113" s="79"/>
      <c r="O113" s="45">
        <v>10000</v>
      </c>
      <c r="P113" s="3"/>
    </row>
    <row r="114" spans="1:16" ht="16.5" thickBot="1">
      <c r="A114" s="7"/>
      <c r="B114" s="28"/>
      <c r="C114" s="28"/>
      <c r="D114" s="50" t="s">
        <v>56</v>
      </c>
      <c r="E114" s="50"/>
      <c r="F114" s="50"/>
      <c r="G114" s="51">
        <f>SUM(G111:G113)</f>
        <v>292000</v>
      </c>
      <c r="H114" s="51">
        <f>SUM(H111:H113)</f>
        <v>277000</v>
      </c>
      <c r="I114" s="52">
        <f>SUM(I111:I113)</f>
        <v>12000</v>
      </c>
      <c r="J114" s="51">
        <f>SUM(J111:J113)</f>
        <v>265000</v>
      </c>
      <c r="K114" s="51">
        <f>SUM(K111:K113)</f>
        <v>265000</v>
      </c>
      <c r="L114" s="51"/>
      <c r="M114" s="28"/>
      <c r="N114" s="87"/>
      <c r="O114" s="53">
        <f>SUM(O111:O113)</f>
        <v>12000</v>
      </c>
      <c r="P114" s="3"/>
    </row>
    <row r="115" spans="1:16" ht="13.5" customHeight="1">
      <c r="A115" s="11"/>
      <c r="B115" s="15" t="s">
        <v>57</v>
      </c>
      <c r="C115" s="37"/>
      <c r="D115" s="14"/>
      <c r="E115" s="37"/>
      <c r="F115" s="14"/>
      <c r="G115" s="37"/>
      <c r="H115" s="14"/>
      <c r="I115" s="38"/>
      <c r="J115" s="37"/>
      <c r="K115" s="39"/>
      <c r="L115" s="39"/>
      <c r="M115" s="39"/>
      <c r="N115" s="14"/>
      <c r="O115" s="40"/>
      <c r="P115" s="3"/>
    </row>
    <row r="116" spans="1:16" ht="13.5" customHeight="1">
      <c r="A116" s="11"/>
      <c r="B116" s="15"/>
      <c r="C116" s="37"/>
      <c r="D116" s="15" t="s">
        <v>93</v>
      </c>
      <c r="E116" s="37"/>
      <c r="F116" s="14"/>
      <c r="G116" s="37"/>
      <c r="H116" s="14"/>
      <c r="I116" s="38"/>
      <c r="J116" s="37"/>
      <c r="K116" s="39"/>
      <c r="L116" s="39"/>
      <c r="M116" s="39"/>
      <c r="N116" s="14"/>
      <c r="O116" s="40"/>
      <c r="P116" s="3"/>
    </row>
    <row r="117" spans="1:16" ht="15">
      <c r="A117" s="11" t="s">
        <v>58</v>
      </c>
      <c r="B117" s="14"/>
      <c r="C117" s="37"/>
      <c r="D117" s="14" t="s">
        <v>154</v>
      </c>
      <c r="E117" s="37" t="s">
        <v>31</v>
      </c>
      <c r="F117" s="14" t="s">
        <v>51</v>
      </c>
      <c r="G117" s="41">
        <v>535000</v>
      </c>
      <c r="H117" s="46">
        <v>535000</v>
      </c>
      <c r="I117" s="43">
        <v>50000</v>
      </c>
      <c r="J117" s="41">
        <v>485000</v>
      </c>
      <c r="K117" s="44">
        <v>485000</v>
      </c>
      <c r="L117" s="44"/>
      <c r="M117" s="44"/>
      <c r="N117" s="14"/>
      <c r="O117" s="45">
        <v>50000</v>
      </c>
      <c r="P117" s="3"/>
    </row>
    <row r="118" spans="1:16" ht="15">
      <c r="A118" s="11"/>
      <c r="B118" s="14"/>
      <c r="C118" s="37"/>
      <c r="D118" s="14" t="s">
        <v>155</v>
      </c>
      <c r="E118" s="37"/>
      <c r="F118" s="14"/>
      <c r="G118" s="41"/>
      <c r="H118" s="46"/>
      <c r="I118" s="43"/>
      <c r="J118" s="41"/>
      <c r="K118" s="44"/>
      <c r="L118" s="44"/>
      <c r="M118" s="44"/>
      <c r="N118" s="14"/>
      <c r="O118" s="45"/>
      <c r="P118" s="3"/>
    </row>
    <row r="119" spans="1:16" ht="15">
      <c r="A119" s="11"/>
      <c r="B119" s="14"/>
      <c r="C119" s="37"/>
      <c r="D119" s="14" t="s">
        <v>161</v>
      </c>
      <c r="E119" s="37"/>
      <c r="F119" s="14"/>
      <c r="G119" s="41"/>
      <c r="H119" s="46"/>
      <c r="I119" s="43"/>
      <c r="J119" s="41"/>
      <c r="K119" s="44"/>
      <c r="L119" s="44"/>
      <c r="M119" s="44"/>
      <c r="N119" s="14"/>
      <c r="O119" s="45"/>
      <c r="P119" s="3"/>
    </row>
    <row r="120" spans="1:16" ht="15">
      <c r="A120" s="11" t="s">
        <v>34</v>
      </c>
      <c r="B120" s="14"/>
      <c r="C120" s="37"/>
      <c r="D120" s="14" t="s">
        <v>59</v>
      </c>
      <c r="E120" s="37"/>
      <c r="F120" s="14" t="s">
        <v>33</v>
      </c>
      <c r="G120" s="41">
        <v>400000</v>
      </c>
      <c r="H120" s="46">
        <v>400000</v>
      </c>
      <c r="I120" s="43">
        <v>40000</v>
      </c>
      <c r="J120" s="41">
        <v>360000</v>
      </c>
      <c r="K120" s="44">
        <v>360000</v>
      </c>
      <c r="L120" s="44"/>
      <c r="M120" s="44"/>
      <c r="N120" s="14"/>
      <c r="O120" s="45">
        <v>40000</v>
      </c>
      <c r="P120" s="3"/>
    </row>
    <row r="121" spans="1:16" ht="15">
      <c r="A121" s="11"/>
      <c r="B121" s="14"/>
      <c r="C121" s="37"/>
      <c r="D121" s="14" t="s">
        <v>70</v>
      </c>
      <c r="E121" s="37"/>
      <c r="F121" s="14"/>
      <c r="G121" s="37"/>
      <c r="H121" s="14"/>
      <c r="I121" s="38"/>
      <c r="J121" s="37"/>
      <c r="K121" s="39"/>
      <c r="L121" s="39"/>
      <c r="M121" s="39"/>
      <c r="N121" s="14"/>
      <c r="O121" s="40"/>
      <c r="P121" s="3"/>
    </row>
    <row r="122" spans="1:16" ht="15">
      <c r="A122" s="11" t="s">
        <v>36</v>
      </c>
      <c r="B122" s="14"/>
      <c r="C122" s="37"/>
      <c r="D122" s="14" t="s">
        <v>156</v>
      </c>
      <c r="E122" s="37"/>
      <c r="F122" s="14" t="s">
        <v>51</v>
      </c>
      <c r="G122" s="41">
        <v>165000</v>
      </c>
      <c r="H122" s="46">
        <v>165000</v>
      </c>
      <c r="I122" s="43">
        <v>25000</v>
      </c>
      <c r="J122" s="41">
        <v>140000</v>
      </c>
      <c r="K122" s="44">
        <v>140000</v>
      </c>
      <c r="L122" s="44"/>
      <c r="M122" s="39"/>
      <c r="N122" s="79"/>
      <c r="O122" s="45">
        <v>25000</v>
      </c>
      <c r="P122" s="3"/>
    </row>
    <row r="123" spans="1:18" ht="15.75">
      <c r="A123" s="11"/>
      <c r="B123" s="14"/>
      <c r="C123" s="37"/>
      <c r="D123" s="15" t="s">
        <v>157</v>
      </c>
      <c r="E123" s="37"/>
      <c r="F123" s="14"/>
      <c r="G123" s="37"/>
      <c r="H123" s="14"/>
      <c r="I123" s="38"/>
      <c r="J123" s="37"/>
      <c r="K123" s="39"/>
      <c r="L123" s="39"/>
      <c r="M123" s="39"/>
      <c r="N123" s="79"/>
      <c r="O123" s="45"/>
      <c r="P123" s="3"/>
      <c r="R123" t="s">
        <v>162</v>
      </c>
    </row>
    <row r="124" spans="1:16" ht="15">
      <c r="A124" s="11" t="s">
        <v>38</v>
      </c>
      <c r="B124" s="14"/>
      <c r="C124" s="37"/>
      <c r="D124" s="14" t="s">
        <v>30</v>
      </c>
      <c r="E124" s="37"/>
      <c r="F124" s="14" t="s">
        <v>51</v>
      </c>
      <c r="G124" s="41">
        <v>100000</v>
      </c>
      <c r="H124" s="46">
        <v>100000</v>
      </c>
      <c r="I124" s="43">
        <v>30000</v>
      </c>
      <c r="J124" s="73">
        <v>70000</v>
      </c>
      <c r="K124" s="90">
        <v>70000</v>
      </c>
      <c r="L124" s="90"/>
      <c r="M124" s="39"/>
      <c r="N124" s="79"/>
      <c r="O124" s="45">
        <v>30000</v>
      </c>
      <c r="P124" s="3"/>
    </row>
    <row r="125" spans="1:16" ht="15.75" thickBot="1">
      <c r="A125" s="80" t="s">
        <v>40</v>
      </c>
      <c r="B125" s="37"/>
      <c r="C125" s="21"/>
      <c r="D125" s="37" t="s">
        <v>60</v>
      </c>
      <c r="E125" s="21"/>
      <c r="F125" s="37" t="s">
        <v>51</v>
      </c>
      <c r="G125" s="42">
        <v>75000</v>
      </c>
      <c r="H125" s="41">
        <v>75000</v>
      </c>
      <c r="I125" s="58">
        <v>25000</v>
      </c>
      <c r="J125" s="41">
        <v>50000</v>
      </c>
      <c r="K125" s="42">
        <v>50000</v>
      </c>
      <c r="L125" s="55"/>
      <c r="M125" s="21"/>
      <c r="N125" s="83"/>
      <c r="O125" s="45">
        <v>25000</v>
      </c>
      <c r="P125" s="3"/>
    </row>
    <row r="126" spans="1:16" ht="16.5" thickBot="1">
      <c r="A126" s="7"/>
      <c r="B126" s="28"/>
      <c r="C126" s="28"/>
      <c r="D126" s="50" t="s">
        <v>41</v>
      </c>
      <c r="E126" s="50"/>
      <c r="F126" s="50"/>
      <c r="G126" s="51">
        <f>SUM(G117:G125)</f>
        <v>1275000</v>
      </c>
      <c r="H126" s="51">
        <f>SUM(H117:H125)</f>
        <v>1275000</v>
      </c>
      <c r="I126" s="52">
        <f>SUM(I117:I125)</f>
        <v>170000</v>
      </c>
      <c r="J126" s="51">
        <f>SUM(J117:J125)</f>
        <v>1105000</v>
      </c>
      <c r="K126" s="51">
        <f>SUM(K117:K125)</f>
        <v>1105000</v>
      </c>
      <c r="L126" s="51"/>
      <c r="M126" s="51"/>
      <c r="N126" s="87"/>
      <c r="O126" s="53">
        <f>SUM(O117:O125)</f>
        <v>170000</v>
      </c>
      <c r="P126" s="3"/>
    </row>
    <row r="127" spans="1:16" ht="15.75">
      <c r="A127" s="11"/>
      <c r="B127" s="15" t="s">
        <v>121</v>
      </c>
      <c r="C127" s="37"/>
      <c r="D127" s="14"/>
      <c r="E127" s="37"/>
      <c r="F127" s="14"/>
      <c r="G127" s="37"/>
      <c r="H127" s="14"/>
      <c r="I127" s="38"/>
      <c r="J127" s="32"/>
      <c r="K127" s="32"/>
      <c r="L127" s="21"/>
      <c r="M127" s="37"/>
      <c r="N127" s="79"/>
      <c r="O127" s="40"/>
      <c r="P127" s="3"/>
    </row>
    <row r="128" spans="1:16" ht="15">
      <c r="A128" s="11" t="s">
        <v>42</v>
      </c>
      <c r="B128" s="14"/>
      <c r="C128" s="37"/>
      <c r="D128" s="14" t="s">
        <v>145</v>
      </c>
      <c r="E128" s="37" t="s">
        <v>31</v>
      </c>
      <c r="F128" s="14" t="s">
        <v>51</v>
      </c>
      <c r="G128" s="41">
        <v>365995</v>
      </c>
      <c r="H128" s="46">
        <v>365995</v>
      </c>
      <c r="I128" s="43">
        <v>50280</v>
      </c>
      <c r="J128" s="41">
        <v>315715</v>
      </c>
      <c r="K128" s="41">
        <v>315715</v>
      </c>
      <c r="L128" s="42"/>
      <c r="M128" s="37"/>
      <c r="N128" s="82"/>
      <c r="O128" s="76">
        <v>50280</v>
      </c>
      <c r="P128" s="3"/>
    </row>
    <row r="129" spans="1:16" ht="15">
      <c r="A129" s="11"/>
      <c r="B129" s="14"/>
      <c r="C129" s="37"/>
      <c r="D129" s="14" t="s">
        <v>146</v>
      </c>
      <c r="E129" s="37"/>
      <c r="F129" s="14"/>
      <c r="G129" s="37"/>
      <c r="H129" s="14"/>
      <c r="I129" s="38"/>
      <c r="J129" s="37"/>
      <c r="K129" s="37"/>
      <c r="L129" s="21"/>
      <c r="M129" s="37"/>
      <c r="N129" s="79"/>
      <c r="O129" s="40"/>
      <c r="P129" s="3"/>
    </row>
    <row r="130" spans="1:16" ht="15">
      <c r="A130" s="11"/>
      <c r="B130" s="14"/>
      <c r="C130" s="37"/>
      <c r="D130" s="14" t="s">
        <v>147</v>
      </c>
      <c r="E130" s="37"/>
      <c r="F130" s="14"/>
      <c r="G130" s="37"/>
      <c r="H130" s="14"/>
      <c r="I130" s="38"/>
      <c r="J130" s="37"/>
      <c r="K130" s="37"/>
      <c r="L130" s="21"/>
      <c r="M130" s="37"/>
      <c r="N130" s="79"/>
      <c r="O130" s="40"/>
      <c r="P130" s="3"/>
    </row>
    <row r="131" spans="1:16" ht="15">
      <c r="A131" s="11"/>
      <c r="B131" s="14"/>
      <c r="C131" s="37"/>
      <c r="D131" s="14" t="s">
        <v>148</v>
      </c>
      <c r="E131" s="37"/>
      <c r="F131" s="14"/>
      <c r="G131" s="37"/>
      <c r="H131" s="14"/>
      <c r="I131" s="38"/>
      <c r="J131" s="37"/>
      <c r="K131" s="37"/>
      <c r="L131" s="21"/>
      <c r="M131" s="37"/>
      <c r="N131" s="79"/>
      <c r="O131" s="40"/>
      <c r="P131" s="3"/>
    </row>
    <row r="132" spans="1:16" ht="15">
      <c r="A132" s="11" t="s">
        <v>129</v>
      </c>
      <c r="B132" s="37"/>
      <c r="C132" s="37"/>
      <c r="D132" s="37" t="s">
        <v>130</v>
      </c>
      <c r="E132" s="37"/>
      <c r="F132" s="37" t="s">
        <v>51</v>
      </c>
      <c r="G132" s="41">
        <v>255000</v>
      </c>
      <c r="H132" s="41">
        <v>255000</v>
      </c>
      <c r="I132" s="43">
        <v>161000</v>
      </c>
      <c r="J132" s="41">
        <v>94000</v>
      </c>
      <c r="K132" s="41">
        <v>94000</v>
      </c>
      <c r="L132" s="41"/>
      <c r="M132" s="37"/>
      <c r="N132" s="84"/>
      <c r="O132" s="40">
        <v>161000</v>
      </c>
      <c r="P132" s="3"/>
    </row>
    <row r="133" spans="1:16" ht="15">
      <c r="A133" s="11"/>
      <c r="B133" s="37"/>
      <c r="C133" s="37"/>
      <c r="D133" s="37" t="s">
        <v>131</v>
      </c>
      <c r="E133" s="37"/>
      <c r="F133" s="37"/>
      <c r="G133" s="37"/>
      <c r="H133" s="37"/>
      <c r="I133" s="38"/>
      <c r="J133" s="37"/>
      <c r="K133" s="37"/>
      <c r="L133" s="37"/>
      <c r="M133" s="37"/>
      <c r="N133" s="84"/>
      <c r="O133" s="40"/>
      <c r="P133" s="3"/>
    </row>
    <row r="134" spans="1:16" ht="15.75" thickBot="1">
      <c r="A134" s="11"/>
      <c r="B134" s="37"/>
      <c r="C134" s="37"/>
      <c r="D134" s="37" t="s">
        <v>132</v>
      </c>
      <c r="E134" s="37"/>
      <c r="F134" s="37"/>
      <c r="G134" s="37"/>
      <c r="H134" s="37"/>
      <c r="I134" s="38"/>
      <c r="J134" s="37"/>
      <c r="K134" s="37"/>
      <c r="L134" s="37"/>
      <c r="M134" s="37"/>
      <c r="N134" s="84"/>
      <c r="O134" s="40"/>
      <c r="P134" s="3"/>
    </row>
    <row r="135" spans="1:16" ht="16.5" thickBot="1">
      <c r="A135" s="7"/>
      <c r="B135" s="28"/>
      <c r="C135" s="28"/>
      <c r="D135" s="50" t="s">
        <v>41</v>
      </c>
      <c r="E135" s="50"/>
      <c r="F135" s="50"/>
      <c r="G135" s="51">
        <f>SUM(G128:G134)</f>
        <v>620995</v>
      </c>
      <c r="H135" s="51">
        <f>SUM(H128:H134)</f>
        <v>620995</v>
      </c>
      <c r="I135" s="51">
        <f>SUM(I127:I134)</f>
        <v>211280</v>
      </c>
      <c r="J135" s="51">
        <f>SUM(J128:J134)</f>
        <v>409715</v>
      </c>
      <c r="K135" s="51">
        <f>SUM(K128:K134)</f>
        <v>409715</v>
      </c>
      <c r="L135" s="51"/>
      <c r="M135" s="50"/>
      <c r="N135" s="87"/>
      <c r="O135" s="53">
        <f>SUM(O128:O134)</f>
        <v>211280</v>
      </c>
      <c r="P135" s="3"/>
    </row>
    <row r="136" spans="1:16" ht="15.75" thickBot="1">
      <c r="A136" s="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"/>
    </row>
    <row r="137" spans="1:16" ht="16.5" thickBot="1">
      <c r="A137" s="3"/>
      <c r="B137" s="14"/>
      <c r="C137" s="14"/>
      <c r="D137" s="74" t="s">
        <v>73</v>
      </c>
      <c r="E137" s="75"/>
      <c r="F137" s="75"/>
      <c r="G137" s="51">
        <v>2187995</v>
      </c>
      <c r="H137" s="51">
        <v>2172995</v>
      </c>
      <c r="I137" s="51">
        <v>393280</v>
      </c>
      <c r="J137" s="51">
        <v>1779715</v>
      </c>
      <c r="K137" s="51">
        <v>1779715</v>
      </c>
      <c r="L137" s="51"/>
      <c r="M137" s="51"/>
      <c r="N137" s="87"/>
      <c r="O137" s="51">
        <v>393280</v>
      </c>
      <c r="P137" s="3"/>
    </row>
    <row r="138" spans="1:16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</row>
  </sheetData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&amp;CStrona &amp;P</oddFooter>
  </headerFooter>
  <rowBreaks count="2" manualBreakCount="2">
    <brk id="47" max="12" man="1"/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 Serock</dc:creator>
  <cp:keywords/>
  <dc:description/>
  <cp:lastModifiedBy>UMiG Serock</cp:lastModifiedBy>
  <cp:lastPrinted>2005-11-07T07:50:56Z</cp:lastPrinted>
  <dcterms:created xsi:type="dcterms:W3CDTF">2004-05-11T22:59:28Z</dcterms:created>
  <dcterms:modified xsi:type="dcterms:W3CDTF">2005-11-14T10:30:49Z</dcterms:modified>
  <cp:category/>
  <cp:version/>
  <cp:contentType/>
  <cp:contentStatus/>
</cp:coreProperties>
</file>