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<sst xmlns="http://schemas.openxmlformats.org/spreadsheetml/2006/main" count="531" uniqueCount="247">
  <si>
    <t xml:space="preserve">WYDATKI NA ZADANIA INWESTYCYJNE </t>
  </si>
  <si>
    <t>PLANOWANE DO REALIZACJI NA 2005R.</t>
  </si>
  <si>
    <t>Nie objęte programami wieloletnimi</t>
  </si>
  <si>
    <t>L.p.</t>
  </si>
  <si>
    <t>Dział</t>
  </si>
  <si>
    <t>Rozdz.</t>
  </si>
  <si>
    <t>Nazwa zadania</t>
  </si>
  <si>
    <t>Jedn.</t>
  </si>
  <si>
    <t>organiza.</t>
  </si>
  <si>
    <t xml:space="preserve">Łączne </t>
  </si>
  <si>
    <t>nakłady</t>
  </si>
  <si>
    <t>w 2005r.</t>
  </si>
  <si>
    <t>PLAN</t>
  </si>
  <si>
    <t>w tym</t>
  </si>
  <si>
    <t>środki</t>
  </si>
  <si>
    <t>własne</t>
  </si>
  <si>
    <t xml:space="preserve">Inne </t>
  </si>
  <si>
    <t>źródła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</si>
  <si>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</si>
  <si>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</si>
  <si>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</si>
  <si>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</si>
  <si>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</si>
  <si>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</si>
  <si>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</si>
  <si>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</si>
  <si>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</si>
  <si>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</t>
  </si>
  <si>
    <t xml:space="preserve">ul. Polna </t>
  </si>
  <si>
    <t>UMiG</t>
  </si>
  <si>
    <t>2.1.</t>
  </si>
  <si>
    <t xml:space="preserve">Ludwinowo Dębskie </t>
  </si>
  <si>
    <t>2.2.</t>
  </si>
  <si>
    <t>Jachranka</t>
  </si>
  <si>
    <t>2.3.</t>
  </si>
  <si>
    <t>Izbica</t>
  </si>
  <si>
    <t>2.4.</t>
  </si>
  <si>
    <t>Jadwisin</t>
  </si>
  <si>
    <t>2.5.</t>
  </si>
  <si>
    <t>Wierzbica</t>
  </si>
  <si>
    <t>2.6.</t>
  </si>
  <si>
    <t>Serock ul. 11- Listopada</t>
  </si>
  <si>
    <t>2.7.</t>
  </si>
  <si>
    <t xml:space="preserve">Serock ul. Mickiewicza - Słowackiego </t>
  </si>
  <si>
    <t>2.8.</t>
  </si>
  <si>
    <t xml:space="preserve">Serock ul. Miła </t>
  </si>
  <si>
    <t>Szadki</t>
  </si>
  <si>
    <t>2.9.</t>
  </si>
  <si>
    <t>RAZEM</t>
  </si>
  <si>
    <t>3.1.</t>
  </si>
  <si>
    <t>2.10.</t>
  </si>
  <si>
    <t>4.1.</t>
  </si>
  <si>
    <t>4.2.</t>
  </si>
  <si>
    <t>4.3.</t>
  </si>
  <si>
    <t>4.4.</t>
  </si>
  <si>
    <t>4.5.</t>
  </si>
  <si>
    <t>5.1.</t>
  </si>
  <si>
    <t xml:space="preserve">Budowa boiska sportowego przy </t>
  </si>
  <si>
    <t xml:space="preserve">Szkole Podstawowej w Jadwisinie </t>
  </si>
  <si>
    <t>5.2.</t>
  </si>
  <si>
    <t>Termomodernizcaja starego budynku</t>
  </si>
  <si>
    <t>Szkoły Podstawowej w Serocku</t>
  </si>
  <si>
    <t xml:space="preserve">montaż urządzeń </t>
  </si>
  <si>
    <t>Plac zabaw - Serock</t>
  </si>
  <si>
    <t xml:space="preserve">Zakup i montaż urządzeń dla skate </t>
  </si>
  <si>
    <t>parku w Serocku</t>
  </si>
  <si>
    <t>urządzeń</t>
  </si>
  <si>
    <t>I. REMONTY</t>
  </si>
  <si>
    <t>Remonty domów komunalnych</t>
  </si>
  <si>
    <t>KZB</t>
  </si>
  <si>
    <t>Remonty szkół</t>
  </si>
  <si>
    <t>ZOSiP</t>
  </si>
  <si>
    <t>WYDATKI NA ZADANIA REMONTOWE</t>
  </si>
  <si>
    <t>I. DROGI MIASTO</t>
  </si>
  <si>
    <t>&amp; 4270</t>
  </si>
  <si>
    <t>Remont dróg,chodników, parkingów</t>
  </si>
  <si>
    <t>1.1</t>
  </si>
  <si>
    <t>ul. Rynek</t>
  </si>
  <si>
    <t>ul. Kościuszki</t>
  </si>
  <si>
    <t>ul. Wyzwolenia</t>
  </si>
  <si>
    <t>ul. Niska</t>
  </si>
  <si>
    <t>ul. Wąska</t>
  </si>
  <si>
    <t>ul. Brukowa</t>
  </si>
  <si>
    <t>ul. Pułtuska</t>
  </si>
  <si>
    <t>równanie i żwirowanie</t>
  </si>
  <si>
    <t>remonty cząstkowe</t>
  </si>
  <si>
    <t>progi zwalniające</t>
  </si>
  <si>
    <t>1.2.</t>
  </si>
  <si>
    <t>1.3.</t>
  </si>
  <si>
    <t>1.4.</t>
  </si>
  <si>
    <t>1.5.</t>
  </si>
  <si>
    <t>1.6.</t>
  </si>
  <si>
    <t>1.7.</t>
  </si>
  <si>
    <t>1.8.</t>
  </si>
  <si>
    <t>1.9.</t>
  </si>
  <si>
    <t>&amp; 4300</t>
  </si>
  <si>
    <t xml:space="preserve">ogłoszenia </t>
  </si>
  <si>
    <t>II. DROGI WIEŚ</t>
  </si>
  <si>
    <t>Remont dróg i chodników</t>
  </si>
  <si>
    <t>Zegrze</t>
  </si>
  <si>
    <t>remonty zatok przystankowych i parkingów</t>
  </si>
  <si>
    <t xml:space="preserve">odwodnienie dróg </t>
  </si>
  <si>
    <t>remont przepustów</t>
  </si>
  <si>
    <t>III. REMONT OŚWIETLENIA DROGOWEGO</t>
  </si>
  <si>
    <t>Wola Smolana</t>
  </si>
  <si>
    <t>Gąsiorowo</t>
  </si>
  <si>
    <t xml:space="preserve">Serock ul. Niska, ul. 3 Maja , </t>
  </si>
  <si>
    <t>ul. Zaokopowa</t>
  </si>
  <si>
    <t>3.2.</t>
  </si>
  <si>
    <t>3.3.</t>
  </si>
  <si>
    <t>3.4.</t>
  </si>
  <si>
    <t>3.5.</t>
  </si>
  <si>
    <t>3.6.</t>
  </si>
  <si>
    <t>IV. INNE</t>
  </si>
  <si>
    <t>Tablice gminne, informacyjne</t>
  </si>
  <si>
    <t>Bariery ochronne</t>
  </si>
  <si>
    <t>V. POZOSTAŁE REMONTY</t>
  </si>
  <si>
    <t xml:space="preserve">Przebudowa systemu zasilania </t>
  </si>
  <si>
    <t>I. WODOCIĄGI GMINNE</t>
  </si>
  <si>
    <t xml:space="preserve">Kania Polska </t>
  </si>
  <si>
    <t>Serock ul. Dłużewskich</t>
  </si>
  <si>
    <t xml:space="preserve">Serock ul. Polna </t>
  </si>
  <si>
    <t xml:space="preserve">Serock ul. Sienkiewicza </t>
  </si>
  <si>
    <t xml:space="preserve">Serock ul. Wyzwolenia </t>
  </si>
  <si>
    <t xml:space="preserve">Stasi Las </t>
  </si>
  <si>
    <t>II. KANALIZACJA SANITARNA</t>
  </si>
  <si>
    <t>Skubianka</t>
  </si>
  <si>
    <t>III. KANALIZACJA DESZCZOWA</t>
  </si>
  <si>
    <t>Projekt modernizacji stacji wodociągowej</t>
  </si>
  <si>
    <t>"Pułtuska"</t>
  </si>
  <si>
    <t xml:space="preserve">Remont systemu kanalizacji w ośrodku </t>
  </si>
  <si>
    <t>wypoczynkowym w Jadwisinie</t>
  </si>
  <si>
    <t>Remont systemu nawadniania boiska</t>
  </si>
  <si>
    <t xml:space="preserve">Budowa garażu i modernizacja </t>
  </si>
  <si>
    <t>na drodze gminnej w m.Dosin</t>
  </si>
  <si>
    <t xml:space="preserve">Budowa nawierzchni bitumicznej </t>
  </si>
  <si>
    <t>energetycznego domków w ośrodku</t>
  </si>
  <si>
    <t>WFOŚiGW</t>
  </si>
  <si>
    <t>Termomodernizacja budynku Ośrodka</t>
  </si>
  <si>
    <t xml:space="preserve">w Serocku </t>
  </si>
  <si>
    <t>Stasi Las ul. Cicha</t>
  </si>
  <si>
    <t>OGÓŁEM</t>
  </si>
  <si>
    <t>OGÓŁEM REMONTY</t>
  </si>
  <si>
    <t xml:space="preserve">I. ENERGETYKA - OŚWIETLENIE DROGOWE </t>
  </si>
  <si>
    <t>II. DROGI I CHODNIKI</t>
  </si>
  <si>
    <t xml:space="preserve">ul. Radzymińska </t>
  </si>
  <si>
    <t>1.10.</t>
  </si>
  <si>
    <t>1.11.</t>
  </si>
  <si>
    <t>1.13.</t>
  </si>
  <si>
    <t>2.11</t>
  </si>
  <si>
    <t xml:space="preserve">Jachranka </t>
  </si>
  <si>
    <t xml:space="preserve">Dębe </t>
  </si>
  <si>
    <t>Serock ul. Wolskiego, 11 Listopada,</t>
  </si>
  <si>
    <t xml:space="preserve">III. SZKOŁY PODSTAWOWE </t>
  </si>
  <si>
    <t xml:space="preserve">Budowa ciągu  pieszo - rowerowego </t>
  </si>
  <si>
    <t>Serock - Jadwisin III etap</t>
  </si>
  <si>
    <t xml:space="preserve">Kultury </t>
  </si>
  <si>
    <t xml:space="preserve">Dokumetacja techniczna i budowa </t>
  </si>
  <si>
    <t xml:space="preserve">OGÓŁEM </t>
  </si>
  <si>
    <t>Dokumentacja techniczna i budowa</t>
  </si>
  <si>
    <t>Budowa</t>
  </si>
  <si>
    <t>Serock ul. Kuligowskiego, ul. Jorkuna</t>
  </si>
  <si>
    <t>OK.</t>
  </si>
  <si>
    <t xml:space="preserve">Ogłoszenia </t>
  </si>
  <si>
    <t xml:space="preserve">Rozbiórka budynku mieszkalnego </t>
  </si>
  <si>
    <t xml:space="preserve">w Serocku ul. Kościuszki </t>
  </si>
  <si>
    <t>WYDATKI NA ZADANIA INWESTYCYJNE Z GMINNEGO FUNDUSZU OCHRONY ŚRODOWISKA</t>
  </si>
  <si>
    <t>I GOSPODARKI WODNEJ  NA 2005R.</t>
  </si>
  <si>
    <t>I GOSPODARKI WODNEJ NA 2005R.</t>
  </si>
  <si>
    <t xml:space="preserve">WYDATKI NA ZADANIA REMONTOWE Z GMINNEGO FUNDUSZU OCHRONY ŚRODOWISKA </t>
  </si>
  <si>
    <t>Kania Nowa</t>
  </si>
  <si>
    <t>Plac zabaw - Skubianka, zakup i</t>
  </si>
  <si>
    <t xml:space="preserve">Założenia do planu zaopatrzenia miasta i gminy </t>
  </si>
  <si>
    <t>w  energię  elektryczną i paliwa gazowe</t>
  </si>
  <si>
    <t>ul. Chrobrego</t>
  </si>
  <si>
    <t>bulwar nadrzeczny</t>
  </si>
  <si>
    <t>1.12</t>
  </si>
  <si>
    <t>1.14.</t>
  </si>
  <si>
    <t>1.15.</t>
  </si>
  <si>
    <t>5.3.</t>
  </si>
  <si>
    <t xml:space="preserve">lokalnej przydomowej oczyszczalni </t>
  </si>
  <si>
    <t xml:space="preserve">ścieków w Gąsiorowie </t>
  </si>
  <si>
    <t>Lp.</t>
  </si>
  <si>
    <t xml:space="preserve">Jedn. </t>
  </si>
  <si>
    <t xml:space="preserve">PLAN </t>
  </si>
  <si>
    <t>jego cel i zadania</t>
  </si>
  <si>
    <t xml:space="preserve">nakłady </t>
  </si>
  <si>
    <t>Inne</t>
  </si>
  <si>
    <t xml:space="preserve">1. </t>
  </si>
  <si>
    <t>2005r.</t>
  </si>
  <si>
    <t>zakup samochodu służbowego,</t>
  </si>
  <si>
    <t>zakup zestawów komputerowych,</t>
  </si>
  <si>
    <t>WYDATKI NA ZAKUPY INWESTYCYJNE W 2005R.</t>
  </si>
  <si>
    <t xml:space="preserve">komputerów, skanera, programu </t>
  </si>
  <si>
    <t>komputerowego</t>
  </si>
  <si>
    <t>zakup programu komputerowego</t>
  </si>
  <si>
    <t>drukarki, programu komputerowego</t>
  </si>
  <si>
    <t>WYDATKI NA ZADANIA REMONTOWE PROWADZONE PRZEZ GMINNE JEDNOSTKI ORGANIZACYJNE W 2005 R.</t>
  </si>
  <si>
    <t>Rady Miejskiej w Serocku</t>
  </si>
  <si>
    <t>Zmiany</t>
  </si>
  <si>
    <t xml:space="preserve">Plan po </t>
  </si>
  <si>
    <t>zmianach</t>
  </si>
  <si>
    <t xml:space="preserve">w tym </t>
  </si>
  <si>
    <t xml:space="preserve">inne </t>
  </si>
  <si>
    <t>10.</t>
  </si>
  <si>
    <t>11.</t>
  </si>
  <si>
    <t>12.</t>
  </si>
  <si>
    <t>13.</t>
  </si>
  <si>
    <t xml:space="preserve">Przebudowa w celu rekultywacji </t>
  </si>
  <si>
    <t>składowiska odpadów w Debe</t>
  </si>
  <si>
    <t>Tablica informacyjna w Skubiance</t>
  </si>
  <si>
    <t>4.6.</t>
  </si>
  <si>
    <t xml:space="preserve">remont nawierzchni drogi wraz ze </t>
  </si>
  <si>
    <t>skrzyżowaniem w Zalesiu Borowym</t>
  </si>
  <si>
    <t>2.12</t>
  </si>
  <si>
    <t>Plan po</t>
  </si>
  <si>
    <t>80000-dotacja</t>
  </si>
  <si>
    <t>z MENIS</t>
  </si>
  <si>
    <t xml:space="preserve">Remont kanalizacji deszczowej </t>
  </si>
  <si>
    <t xml:space="preserve"> </t>
  </si>
  <si>
    <t>odwodnienie ulic, parkingów</t>
  </si>
  <si>
    <t>1.16.</t>
  </si>
  <si>
    <t>Mała architektura Serock, Jadwisin</t>
  </si>
  <si>
    <t>Serock ul. Pułtuska, Radzymińska,</t>
  </si>
  <si>
    <t xml:space="preserve">Modernizacja dróg i parkingów w Zegrzu </t>
  </si>
  <si>
    <t>ul. Groszkowskiego i Drewnowskiego</t>
  </si>
  <si>
    <t>Zakup i montaż wiat przystankowych</t>
  </si>
  <si>
    <t xml:space="preserve">Serock, Szadki, Zabłocie </t>
  </si>
  <si>
    <t>5.4.</t>
  </si>
  <si>
    <t>ul. Kościuszki w Serocku</t>
  </si>
  <si>
    <t>Remont komórek komunalnych przy</t>
  </si>
  <si>
    <t>200000- pożyczka</t>
  </si>
  <si>
    <t xml:space="preserve">Koncepcja rozwiązania technicznego </t>
  </si>
  <si>
    <t>zaopatrzenia gminy w wodę</t>
  </si>
  <si>
    <t xml:space="preserve">Zakup gruntów i nieruchomości </t>
  </si>
  <si>
    <t>51000+</t>
  </si>
  <si>
    <t>51 000+</t>
  </si>
  <si>
    <t>419  000</t>
  </si>
  <si>
    <t>1000-</t>
  </si>
  <si>
    <t>50000+</t>
  </si>
  <si>
    <t>budynku w Stanisławowie</t>
  </si>
  <si>
    <t>161 000-</t>
  </si>
  <si>
    <t>161000-</t>
  </si>
  <si>
    <t>Załącznik Nr 5</t>
  </si>
  <si>
    <t xml:space="preserve"> Nasielska, A.A. Kędzierskich, Kościuszki</t>
  </si>
  <si>
    <t>do Uchwały Nr 322/XLI/2005</t>
  </si>
  <si>
    <t>z dnia 29.06.2005r.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</si>
</sst>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9" xfId="0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3" fontId="0" fillId="3" borderId="13" xfId="0" applyNumberForma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3" fontId="0" fillId="3" borderId="10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 horizontal="center"/>
    </xf>
    <xf numFmtId="3" fontId="1" fillId="2" borderId="2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1" fillId="2" borderId="3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0" borderId="8" xfId="0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workbookViewId="0" topLeftCell="A1">
      <selection activeCell="D6" sqref="D6"/>
    </sheetView>
  </sheetViews>
  <sheetFormatPr defaultColWidth="9.00390625" defaultRowHeight="12.75"/>
  <cols>
    <col min="1" max="2" width="5.25390625" style="0" customWidth="1"/>
    <col min="3" max="3" width="6.75390625" style="0" customWidth="1"/>
    <col min="4" max="4" width="31.375" style="0" customWidth="1"/>
    <col min="5" max="5" width="8.00390625" style="0" customWidth="1"/>
    <col min="6" max="6" width="10.125" style="0" customWidth="1"/>
    <col min="7" max="8" width="9.625" style="0" customWidth="1"/>
    <col min="9" max="9" width="14.25390625" style="0" customWidth="1"/>
    <col min="10" max="10" width="8.25390625" style="0" customWidth="1"/>
    <col min="12" max="12" width="9.25390625" style="0" customWidth="1"/>
    <col min="13" max="13" width="13.75390625" style="0" customWidth="1"/>
  </cols>
  <sheetData>
    <row r="1" spans="3:12" ht="12.75">
      <c r="C1" s="10" t="s">
        <v>0</v>
      </c>
      <c r="L1" t="s">
        <v>243</v>
      </c>
    </row>
    <row r="2" spans="3:12" ht="12.75">
      <c r="C2" s="10" t="s">
        <v>1</v>
      </c>
      <c r="L2" t="s">
        <v>245</v>
      </c>
    </row>
    <row r="3" spans="3:12" ht="12.75">
      <c r="C3" s="10" t="s">
        <v>2</v>
      </c>
      <c r="L3" t="s">
        <v>198</v>
      </c>
    </row>
    <row r="4" ht="13.5" thickBot="1">
      <c r="L4" t="s">
        <v>246</v>
      </c>
    </row>
    <row r="5" spans="1:13" ht="13.5" thickBo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9</v>
      </c>
      <c r="G5" s="63" t="s">
        <v>12</v>
      </c>
      <c r="H5" s="4" t="s">
        <v>13</v>
      </c>
      <c r="I5" s="5"/>
      <c r="J5" s="1" t="s">
        <v>199</v>
      </c>
      <c r="K5" s="35" t="s">
        <v>200</v>
      </c>
      <c r="L5" s="61" t="s">
        <v>202</v>
      </c>
      <c r="M5" s="5"/>
    </row>
    <row r="6" spans="1:13" ht="12.75">
      <c r="A6" s="2"/>
      <c r="B6" s="2"/>
      <c r="C6" s="2"/>
      <c r="D6" s="2"/>
      <c r="E6" s="2" t="s">
        <v>8</v>
      </c>
      <c r="F6" s="2" t="s">
        <v>10</v>
      </c>
      <c r="G6" s="64"/>
      <c r="H6" s="1" t="s">
        <v>14</v>
      </c>
      <c r="I6" s="5" t="s">
        <v>16</v>
      </c>
      <c r="J6" s="2"/>
      <c r="K6" s="36" t="s">
        <v>201</v>
      </c>
      <c r="L6" s="60" t="s">
        <v>14</v>
      </c>
      <c r="M6" s="60" t="s">
        <v>203</v>
      </c>
    </row>
    <row r="7" spans="1:13" ht="13.5" thickBot="1">
      <c r="A7" s="3"/>
      <c r="B7" s="3"/>
      <c r="C7" s="3"/>
      <c r="D7" s="3"/>
      <c r="E7" s="3"/>
      <c r="F7" s="3" t="s">
        <v>11</v>
      </c>
      <c r="G7" s="65"/>
      <c r="H7" s="3" t="s">
        <v>15</v>
      </c>
      <c r="I7" s="7" t="s">
        <v>17</v>
      </c>
      <c r="J7" s="3"/>
      <c r="K7" s="37"/>
      <c r="L7" s="3" t="s">
        <v>15</v>
      </c>
      <c r="M7" s="3" t="s">
        <v>17</v>
      </c>
    </row>
    <row r="8" spans="1:13" ht="13.5" thickBot="1">
      <c r="A8" s="9" t="s">
        <v>18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23</v>
      </c>
      <c r="G8" s="66" t="s">
        <v>24</v>
      </c>
      <c r="H8" s="9" t="s">
        <v>25</v>
      </c>
      <c r="I8" s="9" t="s">
        <v>26</v>
      </c>
      <c r="J8" s="9" t="s">
        <v>204</v>
      </c>
      <c r="K8" s="38" t="s">
        <v>205</v>
      </c>
      <c r="L8" s="9" t="s">
        <v>206</v>
      </c>
      <c r="M8" s="9" t="s">
        <v>207</v>
      </c>
    </row>
    <row r="9" spans="1:13" ht="12.75">
      <c r="A9" s="16"/>
      <c r="B9" s="16"/>
      <c r="C9" s="16"/>
      <c r="D9" s="16"/>
      <c r="E9" s="16"/>
      <c r="F9" s="16"/>
      <c r="G9" s="67"/>
      <c r="H9" s="16"/>
      <c r="I9" s="12"/>
      <c r="K9" s="39"/>
      <c r="M9" s="12"/>
    </row>
    <row r="10" spans="1:13" ht="12.75">
      <c r="A10" s="17"/>
      <c r="B10" s="19" t="s">
        <v>143</v>
      </c>
      <c r="C10" s="17"/>
      <c r="D10" s="17"/>
      <c r="E10" s="17"/>
      <c r="F10" s="17"/>
      <c r="G10" s="68"/>
      <c r="H10" s="17"/>
      <c r="I10" s="13"/>
      <c r="K10" s="40"/>
      <c r="M10" s="13"/>
    </row>
    <row r="11" spans="1:13" ht="12.75">
      <c r="A11" s="17"/>
      <c r="B11" s="19"/>
      <c r="C11" s="17"/>
      <c r="D11" s="53" t="s">
        <v>160</v>
      </c>
      <c r="E11" s="17"/>
      <c r="F11" s="17"/>
      <c r="G11" s="68"/>
      <c r="H11" s="17"/>
      <c r="I11" s="13"/>
      <c r="K11" s="40"/>
      <c r="M11" s="13"/>
    </row>
    <row r="12" spans="1:13" ht="12.75">
      <c r="A12" s="17" t="s">
        <v>76</v>
      </c>
      <c r="B12" s="17">
        <v>900</v>
      </c>
      <c r="C12" s="17">
        <v>90015</v>
      </c>
      <c r="D12" s="17" t="s">
        <v>31</v>
      </c>
      <c r="E12" s="17" t="s">
        <v>29</v>
      </c>
      <c r="F12" s="18">
        <v>72000</v>
      </c>
      <c r="G12" s="69">
        <v>72000</v>
      </c>
      <c r="H12" s="18">
        <v>72000</v>
      </c>
      <c r="I12" s="13"/>
      <c r="K12" s="45">
        <v>72000</v>
      </c>
      <c r="L12" s="18">
        <v>72000</v>
      </c>
      <c r="M12" s="13"/>
    </row>
    <row r="13" spans="1:13" ht="12.75">
      <c r="A13" s="17" t="s">
        <v>87</v>
      </c>
      <c r="B13" s="17"/>
      <c r="C13" s="17"/>
      <c r="D13" s="17" t="s">
        <v>33</v>
      </c>
      <c r="E13" s="17"/>
      <c r="F13" s="18">
        <v>125000</v>
      </c>
      <c r="G13" s="69">
        <v>125000</v>
      </c>
      <c r="H13" s="18">
        <v>125000</v>
      </c>
      <c r="I13" s="13"/>
      <c r="K13" s="45">
        <v>125000</v>
      </c>
      <c r="L13" s="18">
        <v>125000</v>
      </c>
      <c r="M13" s="13"/>
    </row>
    <row r="14" spans="1:13" ht="12.75">
      <c r="A14" s="17" t="s">
        <v>88</v>
      </c>
      <c r="B14" s="17"/>
      <c r="C14" s="17"/>
      <c r="D14" s="17" t="s">
        <v>37</v>
      </c>
      <c r="E14" s="17"/>
      <c r="F14" s="18">
        <v>67000</v>
      </c>
      <c r="G14" s="69">
        <v>67000</v>
      </c>
      <c r="H14" s="18">
        <v>67000</v>
      </c>
      <c r="I14" s="13"/>
      <c r="K14" s="45">
        <v>67000</v>
      </c>
      <c r="L14" s="18">
        <v>67000</v>
      </c>
      <c r="M14" s="13"/>
    </row>
    <row r="15" spans="1:13" ht="12.75">
      <c r="A15" s="17" t="s">
        <v>89</v>
      </c>
      <c r="B15" s="17"/>
      <c r="C15" s="17"/>
      <c r="D15" s="17" t="s">
        <v>39</v>
      </c>
      <c r="E15" s="17"/>
      <c r="F15" s="18">
        <v>70000</v>
      </c>
      <c r="G15" s="69">
        <v>70000</v>
      </c>
      <c r="H15" s="18">
        <v>70000</v>
      </c>
      <c r="I15" s="13"/>
      <c r="J15" s="15"/>
      <c r="K15" s="45">
        <v>70000</v>
      </c>
      <c r="L15" s="18">
        <v>70000</v>
      </c>
      <c r="M15" s="13"/>
    </row>
    <row r="16" spans="1:13" ht="12.75">
      <c r="A16" s="17" t="s">
        <v>90</v>
      </c>
      <c r="B16" s="17"/>
      <c r="C16" s="17"/>
      <c r="D16" s="17" t="s">
        <v>43</v>
      </c>
      <c r="E16" s="17"/>
      <c r="F16" s="18">
        <v>39000</v>
      </c>
      <c r="G16" s="69">
        <v>39000</v>
      </c>
      <c r="H16" s="18">
        <v>39000</v>
      </c>
      <c r="I16" s="13"/>
      <c r="K16" s="45">
        <v>39000</v>
      </c>
      <c r="L16" s="18">
        <v>39000</v>
      </c>
      <c r="M16" s="13"/>
    </row>
    <row r="17" spans="1:13" ht="12.75">
      <c r="A17" s="17" t="s">
        <v>91</v>
      </c>
      <c r="B17" s="17"/>
      <c r="C17" s="17"/>
      <c r="D17" s="17" t="s">
        <v>45</v>
      </c>
      <c r="E17" s="17"/>
      <c r="F17" s="18">
        <v>15000</v>
      </c>
      <c r="G17" s="69">
        <v>15000</v>
      </c>
      <c r="H17" s="18">
        <v>15000</v>
      </c>
      <c r="I17" s="13"/>
      <c r="K17" s="45">
        <v>15000</v>
      </c>
      <c r="L17" s="18">
        <v>15000</v>
      </c>
      <c r="M17" s="13"/>
    </row>
    <row r="18" spans="1:13" ht="12.75">
      <c r="A18" s="17"/>
      <c r="B18" s="17"/>
      <c r="C18" s="17"/>
      <c r="D18" s="53" t="s">
        <v>159</v>
      </c>
      <c r="E18" s="17"/>
      <c r="F18" s="18"/>
      <c r="G18" s="69"/>
      <c r="H18" s="18"/>
      <c r="I18" s="13"/>
      <c r="K18" s="45"/>
      <c r="L18" s="18"/>
      <c r="M18" s="13"/>
    </row>
    <row r="19" spans="1:13" ht="12.75">
      <c r="A19" s="17" t="s">
        <v>92</v>
      </c>
      <c r="B19" s="17"/>
      <c r="C19" s="17"/>
      <c r="D19" s="17" t="s">
        <v>46</v>
      </c>
      <c r="E19" s="17"/>
      <c r="F19" s="18">
        <v>45000</v>
      </c>
      <c r="G19" s="69">
        <v>45000</v>
      </c>
      <c r="H19" s="18">
        <v>45000</v>
      </c>
      <c r="I19" s="17"/>
      <c r="J19" s="13"/>
      <c r="K19" s="45">
        <v>45000</v>
      </c>
      <c r="L19" s="18">
        <v>45000</v>
      </c>
      <c r="M19" s="13"/>
    </row>
    <row r="20" spans="1:13" ht="13.5" thickBot="1">
      <c r="A20" s="17" t="s">
        <v>93</v>
      </c>
      <c r="B20" s="17"/>
      <c r="C20" s="17"/>
      <c r="D20" s="17" t="s">
        <v>41</v>
      </c>
      <c r="E20" s="17"/>
      <c r="F20" s="18">
        <v>100000</v>
      </c>
      <c r="G20" s="69">
        <v>100000</v>
      </c>
      <c r="H20" s="18">
        <v>100000</v>
      </c>
      <c r="I20" s="13"/>
      <c r="K20" s="45">
        <v>100000</v>
      </c>
      <c r="L20" s="18">
        <v>100000</v>
      </c>
      <c r="M20" s="14"/>
    </row>
    <row r="21" spans="1:13" ht="13.5" thickBot="1">
      <c r="A21" s="8"/>
      <c r="B21" s="8"/>
      <c r="C21" s="20"/>
      <c r="D21" s="20" t="s">
        <v>48</v>
      </c>
      <c r="E21" s="20"/>
      <c r="F21" s="21">
        <f>SUM(F12:F20)</f>
        <v>533000</v>
      </c>
      <c r="G21" s="70">
        <f>SUM(G12:G20)</f>
        <v>533000</v>
      </c>
      <c r="H21" s="21">
        <f>SUM(H12:H20)</f>
        <v>533000</v>
      </c>
      <c r="I21" s="20"/>
      <c r="J21" s="83"/>
      <c r="K21" s="77">
        <f>SUM(K12:K20)</f>
        <v>533000</v>
      </c>
      <c r="L21" s="78">
        <f>SUM(L12:L20)</f>
        <v>533000</v>
      </c>
      <c r="M21" s="8"/>
    </row>
    <row r="22" spans="1:13" ht="12.75">
      <c r="A22" s="16"/>
      <c r="B22" s="12"/>
      <c r="D22" s="12"/>
      <c r="F22" s="12"/>
      <c r="G22" s="71"/>
      <c r="H22" s="12"/>
      <c r="I22" s="12"/>
      <c r="K22" s="39"/>
      <c r="M22" s="12"/>
    </row>
    <row r="23" spans="1:13" ht="12.75">
      <c r="A23" s="17"/>
      <c r="B23" s="24" t="s">
        <v>144</v>
      </c>
      <c r="D23" s="13"/>
      <c r="F23" s="13"/>
      <c r="G23" s="71"/>
      <c r="H23" s="13"/>
      <c r="I23" s="13"/>
      <c r="K23" s="40"/>
      <c r="M23" s="13"/>
    </row>
    <row r="24" spans="1:13" ht="12.75">
      <c r="A24" s="17" t="s">
        <v>30</v>
      </c>
      <c r="B24" s="13">
        <v>600</v>
      </c>
      <c r="C24">
        <v>60016</v>
      </c>
      <c r="D24" s="13" t="s">
        <v>154</v>
      </c>
      <c r="E24" t="s">
        <v>29</v>
      </c>
      <c r="F24" s="22">
        <v>29000</v>
      </c>
      <c r="G24" s="72">
        <v>29000</v>
      </c>
      <c r="H24" s="22">
        <v>29000</v>
      </c>
      <c r="I24" s="13"/>
      <c r="K24" s="41">
        <v>29000</v>
      </c>
      <c r="L24" s="32">
        <v>29000</v>
      </c>
      <c r="M24" s="13"/>
    </row>
    <row r="25" spans="1:13" ht="12.75">
      <c r="A25" s="17"/>
      <c r="B25" s="13"/>
      <c r="D25" s="13" t="s">
        <v>155</v>
      </c>
      <c r="F25" s="13"/>
      <c r="G25" s="71"/>
      <c r="H25" s="13"/>
      <c r="I25" s="13"/>
      <c r="K25" s="41"/>
      <c r="L25" s="32"/>
      <c r="M25" s="13"/>
    </row>
    <row r="26" spans="1:13" ht="12.75">
      <c r="A26" s="17" t="s">
        <v>32</v>
      </c>
      <c r="B26" s="17"/>
      <c r="C26" s="13"/>
      <c r="D26" s="11" t="s">
        <v>224</v>
      </c>
      <c r="F26" s="18">
        <v>190000</v>
      </c>
      <c r="G26" s="73">
        <v>190000</v>
      </c>
      <c r="H26" s="32">
        <v>190000</v>
      </c>
      <c r="I26" s="13"/>
      <c r="K26" s="41">
        <v>190000</v>
      </c>
      <c r="L26" s="23">
        <v>190000</v>
      </c>
      <c r="M26" s="13"/>
    </row>
    <row r="27" spans="1:13" ht="12.75">
      <c r="A27" s="17"/>
      <c r="B27" s="6"/>
      <c r="C27" s="13"/>
      <c r="D27" s="106" t="s">
        <v>225</v>
      </c>
      <c r="F27" s="23"/>
      <c r="G27" s="73"/>
      <c r="H27" s="23"/>
      <c r="I27" s="13"/>
      <c r="K27" s="41"/>
      <c r="L27" s="23"/>
      <c r="M27" s="13"/>
    </row>
    <row r="28" spans="1:13" ht="12.75">
      <c r="A28" s="13" t="s">
        <v>34</v>
      </c>
      <c r="B28" s="6"/>
      <c r="C28" s="13"/>
      <c r="D28" s="6" t="s">
        <v>135</v>
      </c>
      <c r="E28" s="13"/>
      <c r="F28" s="23">
        <v>105000</v>
      </c>
      <c r="G28" s="73">
        <v>105000</v>
      </c>
      <c r="H28" s="23">
        <v>105000</v>
      </c>
      <c r="I28" s="13"/>
      <c r="K28" s="41">
        <v>105000</v>
      </c>
      <c r="L28" s="23">
        <v>105000</v>
      </c>
      <c r="M28" s="13"/>
    </row>
    <row r="29" spans="1:13" ht="13.5" thickBot="1">
      <c r="A29" s="13"/>
      <c r="B29" s="6"/>
      <c r="C29" s="13"/>
      <c r="D29" s="6" t="s">
        <v>134</v>
      </c>
      <c r="E29" s="13"/>
      <c r="F29" s="23"/>
      <c r="G29" s="73"/>
      <c r="H29" s="23"/>
      <c r="I29" s="13"/>
      <c r="K29" s="42"/>
      <c r="M29" s="14"/>
    </row>
    <row r="30" spans="1:13" ht="13.5" thickBot="1">
      <c r="A30" s="8"/>
      <c r="B30" s="8"/>
      <c r="C30" s="8"/>
      <c r="D30" s="20" t="s">
        <v>48</v>
      </c>
      <c r="E30" s="20"/>
      <c r="F30" s="21">
        <f>SUM(F24:F29)</f>
        <v>324000</v>
      </c>
      <c r="G30" s="70">
        <f>SUM(G24:G29)</f>
        <v>324000</v>
      </c>
      <c r="H30" s="21">
        <f>SUM(H24:H29)</f>
        <v>324000</v>
      </c>
      <c r="I30" s="8"/>
      <c r="J30" s="83"/>
      <c r="K30" s="77">
        <f>SUM(K24:K29)</f>
        <v>324000</v>
      </c>
      <c r="L30" s="78">
        <f>SUM(L24:L29)</f>
        <v>324000</v>
      </c>
      <c r="M30" s="8"/>
    </row>
    <row r="31" spans="1:13" ht="12.75">
      <c r="A31" s="12"/>
      <c r="C31" s="12"/>
      <c r="E31" s="12"/>
      <c r="G31" s="74"/>
      <c r="I31" s="12"/>
      <c r="K31" s="39"/>
      <c r="M31" s="12"/>
    </row>
    <row r="32" spans="1:13" ht="12.75">
      <c r="A32" s="13"/>
      <c r="B32" s="10" t="s">
        <v>153</v>
      </c>
      <c r="C32" s="13"/>
      <c r="E32" s="13"/>
      <c r="G32" s="75"/>
      <c r="I32" s="13"/>
      <c r="K32" s="40"/>
      <c r="M32" s="13"/>
    </row>
    <row r="33" spans="1:13" ht="12.75">
      <c r="A33" s="13" t="s">
        <v>49</v>
      </c>
      <c r="B33">
        <v>801</v>
      </c>
      <c r="C33" s="13">
        <v>80101</v>
      </c>
      <c r="D33" t="s">
        <v>57</v>
      </c>
      <c r="E33" s="13" t="s">
        <v>29</v>
      </c>
      <c r="F33" s="15">
        <v>263000</v>
      </c>
      <c r="G33" s="73">
        <v>263000</v>
      </c>
      <c r="H33" s="15">
        <v>263000</v>
      </c>
      <c r="I33" s="110" t="s">
        <v>216</v>
      </c>
      <c r="K33" s="41">
        <v>263000</v>
      </c>
      <c r="L33" s="15">
        <v>183000</v>
      </c>
      <c r="M33" s="22" t="s">
        <v>216</v>
      </c>
    </row>
    <row r="34" spans="1:13" ht="12.75">
      <c r="A34" s="13"/>
      <c r="C34" s="13"/>
      <c r="D34" t="s">
        <v>58</v>
      </c>
      <c r="E34" s="13"/>
      <c r="G34" s="75"/>
      <c r="I34" s="111" t="s">
        <v>217</v>
      </c>
      <c r="K34" s="40"/>
      <c r="M34" s="13" t="s">
        <v>217</v>
      </c>
    </row>
    <row r="35" spans="1:13" ht="12.75">
      <c r="A35" s="13" t="s">
        <v>108</v>
      </c>
      <c r="C35" s="13"/>
      <c r="D35" t="s">
        <v>60</v>
      </c>
      <c r="E35" s="13"/>
      <c r="F35" s="15">
        <v>351000</v>
      </c>
      <c r="G35" s="73">
        <v>300000</v>
      </c>
      <c r="H35" s="15">
        <v>100000</v>
      </c>
      <c r="I35" s="110" t="s">
        <v>231</v>
      </c>
      <c r="J35" s="15" t="s">
        <v>235</v>
      </c>
      <c r="K35" s="41">
        <v>351000</v>
      </c>
      <c r="L35" s="15">
        <v>151000</v>
      </c>
      <c r="M35" s="99" t="s">
        <v>231</v>
      </c>
    </row>
    <row r="36" spans="1:13" ht="13.5" thickBot="1">
      <c r="A36" s="14"/>
      <c r="C36" s="14"/>
      <c r="D36" t="s">
        <v>61</v>
      </c>
      <c r="E36" s="14"/>
      <c r="G36" s="76"/>
      <c r="I36" s="112" t="s">
        <v>137</v>
      </c>
      <c r="K36" s="42"/>
      <c r="M36" s="100" t="s">
        <v>137</v>
      </c>
    </row>
    <row r="37" spans="1:13" ht="13.5" thickBot="1">
      <c r="A37" s="8"/>
      <c r="B37" s="8"/>
      <c r="C37" s="8"/>
      <c r="D37" s="20" t="s">
        <v>48</v>
      </c>
      <c r="E37" s="20"/>
      <c r="F37" s="21">
        <f>SUM(F32:F36)</f>
        <v>614000</v>
      </c>
      <c r="G37" s="70">
        <f>SUM(G33:G36)</f>
        <v>563000</v>
      </c>
      <c r="H37" s="21">
        <f>SUM(H33:H36)</f>
        <v>363000</v>
      </c>
      <c r="I37" s="21">
        <v>280000</v>
      </c>
      <c r="J37" s="83" t="s">
        <v>236</v>
      </c>
      <c r="K37" s="77">
        <f>SUM(K33:K36)</f>
        <v>614000</v>
      </c>
      <c r="L37" s="78">
        <f>SUM(L33:L36)</f>
        <v>334000</v>
      </c>
      <c r="M37" s="78">
        <v>280000</v>
      </c>
    </row>
    <row r="38" spans="1:9" ht="12.75">
      <c r="A38" s="6"/>
      <c r="B38" s="6"/>
      <c r="C38" s="6"/>
      <c r="D38" s="6"/>
      <c r="E38" s="6"/>
      <c r="F38" s="6"/>
      <c r="G38" s="52"/>
      <c r="H38" s="6"/>
      <c r="I38" s="6"/>
    </row>
    <row r="39" spans="1:9" ht="13.5" thickBot="1">
      <c r="A39" s="6"/>
      <c r="B39" s="6"/>
      <c r="C39" s="6"/>
      <c r="D39" s="6"/>
      <c r="E39" s="6"/>
      <c r="F39" s="6"/>
      <c r="G39" s="52"/>
      <c r="H39" s="6"/>
      <c r="I39" s="6"/>
    </row>
    <row r="40" spans="1:13" ht="13.5" thickBot="1">
      <c r="A40" s="9" t="s">
        <v>18</v>
      </c>
      <c r="B40" s="9" t="s">
        <v>19</v>
      </c>
      <c r="C40" s="9" t="s">
        <v>20</v>
      </c>
      <c r="D40" s="9" t="s">
        <v>21</v>
      </c>
      <c r="E40" s="9" t="s">
        <v>22</v>
      </c>
      <c r="F40" s="9" t="s">
        <v>23</v>
      </c>
      <c r="G40" s="66" t="s">
        <v>24</v>
      </c>
      <c r="H40" s="9" t="s">
        <v>25</v>
      </c>
      <c r="I40" s="9" t="s">
        <v>26</v>
      </c>
      <c r="J40" s="9" t="s">
        <v>204</v>
      </c>
      <c r="K40" s="38" t="s">
        <v>205</v>
      </c>
      <c r="L40" s="9" t="s">
        <v>206</v>
      </c>
      <c r="M40" s="9" t="s">
        <v>207</v>
      </c>
    </row>
    <row r="41" spans="1:13" ht="12.75">
      <c r="A41" s="13"/>
      <c r="B41" s="10" t="s">
        <v>113</v>
      </c>
      <c r="C41" s="13"/>
      <c r="E41" s="13"/>
      <c r="G41" s="75"/>
      <c r="I41" s="13"/>
      <c r="K41" s="43"/>
      <c r="L41" s="12"/>
      <c r="M41" s="12"/>
    </row>
    <row r="42" spans="1:13" ht="12.75">
      <c r="A42" s="13" t="s">
        <v>51</v>
      </c>
      <c r="B42">
        <v>900</v>
      </c>
      <c r="C42" s="13">
        <v>90095</v>
      </c>
      <c r="D42" t="s">
        <v>171</v>
      </c>
      <c r="E42" s="13" t="s">
        <v>29</v>
      </c>
      <c r="F42" s="15">
        <v>28000</v>
      </c>
      <c r="G42" s="73">
        <v>28000</v>
      </c>
      <c r="H42" s="15">
        <v>28000</v>
      </c>
      <c r="I42" s="13"/>
      <c r="K42" s="45">
        <v>28000</v>
      </c>
      <c r="L42" s="22">
        <v>28000</v>
      </c>
      <c r="M42" s="13"/>
    </row>
    <row r="43" spans="1:13" ht="12.75">
      <c r="A43" s="13"/>
      <c r="C43" s="13"/>
      <c r="D43" t="s">
        <v>62</v>
      </c>
      <c r="E43" s="13"/>
      <c r="G43" s="75"/>
      <c r="I43" s="13"/>
      <c r="K43" s="44"/>
      <c r="L43" s="13"/>
      <c r="M43" s="13"/>
    </row>
    <row r="44" spans="1:13" ht="12.75">
      <c r="A44" s="13" t="s">
        <v>52</v>
      </c>
      <c r="C44" s="13"/>
      <c r="D44" t="s">
        <v>63</v>
      </c>
      <c r="E44" s="13"/>
      <c r="F44" s="15">
        <v>150000</v>
      </c>
      <c r="G44" s="73">
        <v>150000</v>
      </c>
      <c r="H44" s="15">
        <v>150000</v>
      </c>
      <c r="I44" s="13"/>
      <c r="K44" s="45">
        <v>150000</v>
      </c>
      <c r="L44" s="22">
        <v>150000</v>
      </c>
      <c r="M44" s="13"/>
    </row>
    <row r="45" spans="1:13" ht="12.75">
      <c r="A45" s="13" t="s">
        <v>53</v>
      </c>
      <c r="C45" s="13"/>
      <c r="D45" t="s">
        <v>64</v>
      </c>
      <c r="E45" s="13"/>
      <c r="F45" s="15">
        <v>30000</v>
      </c>
      <c r="G45" s="73">
        <v>30000</v>
      </c>
      <c r="H45" s="15">
        <v>30000</v>
      </c>
      <c r="I45" s="13"/>
      <c r="K45" s="45">
        <v>30000</v>
      </c>
      <c r="L45" s="22">
        <v>30000</v>
      </c>
      <c r="M45" s="13"/>
    </row>
    <row r="46" spans="1:13" ht="12.75">
      <c r="A46" s="13"/>
      <c r="C46" s="13"/>
      <c r="D46" t="s">
        <v>65</v>
      </c>
      <c r="E46" s="13"/>
      <c r="G46" s="75"/>
      <c r="I46" s="13"/>
      <c r="K46" s="44"/>
      <c r="L46" s="13"/>
      <c r="M46" s="13"/>
    </row>
    <row r="47" spans="1:13" ht="12.75">
      <c r="A47" s="13"/>
      <c r="C47" s="13"/>
      <c r="D47" t="s">
        <v>66</v>
      </c>
      <c r="E47" s="13"/>
      <c r="G47" s="75"/>
      <c r="I47" s="13"/>
      <c r="K47" s="44"/>
      <c r="L47" s="13"/>
      <c r="M47" s="13"/>
    </row>
    <row r="48" spans="1:13" ht="12.75">
      <c r="A48" s="13" t="s">
        <v>54</v>
      </c>
      <c r="B48" s="6">
        <v>754</v>
      </c>
      <c r="C48" s="13">
        <v>75412</v>
      </c>
      <c r="D48" s="6" t="s">
        <v>133</v>
      </c>
      <c r="E48" s="13"/>
      <c r="F48" s="23">
        <v>120000</v>
      </c>
      <c r="G48" s="73">
        <v>120000</v>
      </c>
      <c r="H48" s="23">
        <v>120000</v>
      </c>
      <c r="I48" s="13"/>
      <c r="K48" s="45">
        <v>120000</v>
      </c>
      <c r="L48" s="22">
        <v>120000</v>
      </c>
      <c r="M48" s="13"/>
    </row>
    <row r="49" spans="1:13" ht="12.75">
      <c r="A49" s="13"/>
      <c r="B49" s="6"/>
      <c r="C49" s="13"/>
      <c r="D49" s="31" t="s">
        <v>240</v>
      </c>
      <c r="E49" s="13"/>
      <c r="F49" s="6"/>
      <c r="G49" s="75"/>
      <c r="H49" s="6"/>
      <c r="I49" s="13"/>
      <c r="J49" s="6"/>
      <c r="K49" s="40"/>
      <c r="L49" s="6"/>
      <c r="M49" s="13"/>
    </row>
    <row r="50" spans="1:13" ht="12.75">
      <c r="A50" s="13" t="s">
        <v>55</v>
      </c>
      <c r="B50" s="6">
        <v>600</v>
      </c>
      <c r="C50" s="13">
        <v>60016</v>
      </c>
      <c r="D50" s="31" t="s">
        <v>226</v>
      </c>
      <c r="E50" s="13"/>
      <c r="F50" s="23">
        <v>14000</v>
      </c>
      <c r="G50" s="73">
        <v>15000</v>
      </c>
      <c r="H50" s="23">
        <v>15000</v>
      </c>
      <c r="I50" s="13"/>
      <c r="J50" s="6" t="s">
        <v>238</v>
      </c>
      <c r="K50" s="41">
        <v>14000</v>
      </c>
      <c r="L50" s="23">
        <v>14000</v>
      </c>
      <c r="M50" s="13"/>
    </row>
    <row r="51" spans="1:13" ht="13.5" thickBot="1">
      <c r="A51" s="14"/>
      <c r="B51" s="6"/>
      <c r="C51" s="14"/>
      <c r="D51" s="31" t="s">
        <v>227</v>
      </c>
      <c r="E51" s="14"/>
      <c r="F51" s="6"/>
      <c r="G51" s="76"/>
      <c r="H51" s="6"/>
      <c r="I51" s="14"/>
      <c r="J51" s="6"/>
      <c r="K51" s="42"/>
      <c r="L51" s="6"/>
      <c r="M51" s="14"/>
    </row>
    <row r="52" spans="1:13" ht="13.5" thickBot="1">
      <c r="A52" s="8"/>
      <c r="B52" s="8"/>
      <c r="C52" s="8"/>
      <c r="D52" s="20" t="s">
        <v>48</v>
      </c>
      <c r="E52" s="20"/>
      <c r="F52" s="21">
        <f>SUM(F42:F51)</f>
        <v>342000</v>
      </c>
      <c r="G52" s="70">
        <f>SUM(G42:G51)</f>
        <v>343000</v>
      </c>
      <c r="H52" s="21">
        <f>SUM(H42:H51)</f>
        <v>343000</v>
      </c>
      <c r="I52" s="8"/>
      <c r="J52" s="83" t="s">
        <v>238</v>
      </c>
      <c r="K52" s="77">
        <f>SUM(K42:K51)</f>
        <v>342000</v>
      </c>
      <c r="L52" s="78">
        <f>SUM(L42:L51)</f>
        <v>342000</v>
      </c>
      <c r="M52" s="8"/>
    </row>
    <row r="55" spans="2:4" ht="12.75">
      <c r="B55" s="10" t="s">
        <v>192</v>
      </c>
      <c r="C55" s="10"/>
      <c r="D55" s="10"/>
    </row>
    <row r="56" ht="13.5" thickBot="1"/>
    <row r="57" spans="1:13" ht="12.75">
      <c r="A57" s="1" t="s">
        <v>182</v>
      </c>
      <c r="B57" s="1" t="s">
        <v>4</v>
      </c>
      <c r="C57" s="1" t="s">
        <v>5</v>
      </c>
      <c r="D57" s="1" t="s">
        <v>6</v>
      </c>
      <c r="E57" s="1" t="s">
        <v>183</v>
      </c>
      <c r="F57" s="1" t="s">
        <v>9</v>
      </c>
      <c r="G57" s="63" t="s">
        <v>184</v>
      </c>
      <c r="H57" s="4"/>
      <c r="I57" s="4"/>
      <c r="J57" s="79" t="s">
        <v>199</v>
      </c>
      <c r="K57" s="35" t="s">
        <v>200</v>
      </c>
      <c r="L57" s="61" t="s">
        <v>202</v>
      </c>
      <c r="M57" s="5"/>
    </row>
    <row r="58" spans="1:13" ht="13.5" thickBot="1">
      <c r="A58" s="2"/>
      <c r="B58" s="2"/>
      <c r="C58" s="2"/>
      <c r="D58" s="2" t="s">
        <v>185</v>
      </c>
      <c r="E58" s="2" t="s">
        <v>8</v>
      </c>
      <c r="F58" s="2" t="s">
        <v>186</v>
      </c>
      <c r="G58" s="64"/>
      <c r="H58" s="6"/>
      <c r="I58" s="6"/>
      <c r="J58" s="80"/>
      <c r="K58" s="36" t="s">
        <v>201</v>
      </c>
      <c r="L58" s="33"/>
      <c r="M58" s="7"/>
    </row>
    <row r="59" spans="1:13" ht="12.75">
      <c r="A59" s="2"/>
      <c r="B59" s="2"/>
      <c r="C59" s="2"/>
      <c r="D59" s="2"/>
      <c r="E59" s="2"/>
      <c r="F59" s="2" t="s">
        <v>189</v>
      </c>
      <c r="G59" s="64"/>
      <c r="H59" s="1" t="s">
        <v>14</v>
      </c>
      <c r="I59" s="79" t="s">
        <v>187</v>
      </c>
      <c r="J59" s="80"/>
      <c r="K59" s="36"/>
      <c r="L59" s="60" t="s">
        <v>14</v>
      </c>
      <c r="M59" s="59" t="s">
        <v>203</v>
      </c>
    </row>
    <row r="60" spans="1:13" ht="13.5" thickBot="1">
      <c r="A60" s="2"/>
      <c r="B60" s="2"/>
      <c r="C60" s="2"/>
      <c r="D60" s="2"/>
      <c r="E60" s="2"/>
      <c r="F60" s="2"/>
      <c r="G60" s="64"/>
      <c r="H60" s="2" t="s">
        <v>15</v>
      </c>
      <c r="I60" s="80" t="s">
        <v>17</v>
      </c>
      <c r="J60" s="62"/>
      <c r="K60" s="37"/>
      <c r="L60" s="3" t="s">
        <v>15</v>
      </c>
      <c r="M60" s="3" t="s">
        <v>17</v>
      </c>
    </row>
    <row r="61" spans="1:13" ht="13.5" thickBot="1">
      <c r="A61" s="9" t="s">
        <v>18</v>
      </c>
      <c r="B61" s="9" t="s">
        <v>19</v>
      </c>
      <c r="C61" s="9" t="s">
        <v>20</v>
      </c>
      <c r="D61" s="9" t="s">
        <v>21</v>
      </c>
      <c r="E61" s="9" t="s">
        <v>22</v>
      </c>
      <c r="F61" s="9" t="s">
        <v>23</v>
      </c>
      <c r="G61" s="66" t="s">
        <v>24</v>
      </c>
      <c r="H61" s="9" t="s">
        <v>25</v>
      </c>
      <c r="I61" s="9" t="s">
        <v>26</v>
      </c>
      <c r="J61" s="9" t="s">
        <v>204</v>
      </c>
      <c r="K61" s="81" t="s">
        <v>205</v>
      </c>
      <c r="L61" s="82" t="s">
        <v>206</v>
      </c>
      <c r="M61" s="82" t="s">
        <v>207</v>
      </c>
    </row>
    <row r="62" spans="1:13" ht="12.75">
      <c r="A62" s="12"/>
      <c r="C62" s="12"/>
      <c r="E62" s="12"/>
      <c r="G62" s="74"/>
      <c r="I62" s="12"/>
      <c r="K62" s="39"/>
      <c r="M62" s="12"/>
    </row>
    <row r="63" spans="1:13" ht="12.75">
      <c r="A63" s="13" t="s">
        <v>188</v>
      </c>
      <c r="B63">
        <v>700</v>
      </c>
      <c r="C63" s="13">
        <v>70005</v>
      </c>
      <c r="D63" t="s">
        <v>234</v>
      </c>
      <c r="E63" s="13" t="s">
        <v>29</v>
      </c>
      <c r="F63" s="15">
        <v>364000</v>
      </c>
      <c r="G63" s="73">
        <v>364000</v>
      </c>
      <c r="H63" s="15">
        <v>364000</v>
      </c>
      <c r="I63" s="13"/>
      <c r="K63" s="41">
        <v>364000</v>
      </c>
      <c r="L63" s="15">
        <v>364000</v>
      </c>
      <c r="M63" s="13"/>
    </row>
    <row r="64" spans="1:13" ht="12.75">
      <c r="A64" s="13"/>
      <c r="C64" s="13"/>
      <c r="E64" s="13"/>
      <c r="G64" s="75"/>
      <c r="I64" s="13"/>
      <c r="K64" s="40"/>
      <c r="M64" s="13"/>
    </row>
    <row r="65" spans="1:13" ht="12.75">
      <c r="A65" s="13" t="s">
        <v>19</v>
      </c>
      <c r="B65">
        <v>750</v>
      </c>
      <c r="C65" s="13">
        <v>75023</v>
      </c>
      <c r="D65" t="s">
        <v>190</v>
      </c>
      <c r="E65" s="13" t="s">
        <v>29</v>
      </c>
      <c r="F65" s="15">
        <v>130000</v>
      </c>
      <c r="G65" s="73">
        <v>130000</v>
      </c>
      <c r="H65" s="15">
        <v>130000</v>
      </c>
      <c r="I65" s="13"/>
      <c r="K65" s="41">
        <v>130000</v>
      </c>
      <c r="L65" s="15">
        <v>130000</v>
      </c>
      <c r="M65" s="13"/>
    </row>
    <row r="66" spans="1:13" ht="12.75">
      <c r="A66" s="13"/>
      <c r="C66" s="13"/>
      <c r="D66" t="s">
        <v>193</v>
      </c>
      <c r="E66" s="13"/>
      <c r="G66" s="75"/>
      <c r="I66" s="13"/>
      <c r="K66" s="40"/>
      <c r="M66" s="13"/>
    </row>
    <row r="67" spans="1:13" ht="12.75">
      <c r="A67" s="13"/>
      <c r="C67" s="13"/>
      <c r="D67" t="s">
        <v>194</v>
      </c>
      <c r="E67" s="13"/>
      <c r="G67" s="75"/>
      <c r="I67" s="13"/>
      <c r="K67" s="40"/>
      <c r="M67" s="13"/>
    </row>
    <row r="68" spans="1:13" ht="12.75">
      <c r="A68" s="13"/>
      <c r="C68" s="13"/>
      <c r="E68" s="13"/>
      <c r="G68" s="75"/>
      <c r="I68" s="13"/>
      <c r="K68" s="40"/>
      <c r="M68" s="13"/>
    </row>
    <row r="69" spans="1:13" ht="12.75">
      <c r="A69" s="13" t="s">
        <v>20</v>
      </c>
      <c r="B69">
        <v>801</v>
      </c>
      <c r="C69" s="13">
        <v>80101</v>
      </c>
      <c r="D69" t="s">
        <v>195</v>
      </c>
      <c r="E69" s="13" t="s">
        <v>71</v>
      </c>
      <c r="F69" s="15">
        <v>2500</v>
      </c>
      <c r="G69" s="73">
        <v>2500</v>
      </c>
      <c r="H69" s="15">
        <v>2500</v>
      </c>
      <c r="I69" s="13"/>
      <c r="K69" s="41">
        <v>2500</v>
      </c>
      <c r="L69" s="15">
        <v>2500</v>
      </c>
      <c r="M69" s="13"/>
    </row>
    <row r="70" spans="1:13" ht="12.75">
      <c r="A70" s="13"/>
      <c r="C70" s="13"/>
      <c r="E70" s="13"/>
      <c r="G70" s="75"/>
      <c r="I70" s="13"/>
      <c r="K70" s="40"/>
      <c r="M70" s="13"/>
    </row>
    <row r="71" spans="1:13" ht="12.75">
      <c r="A71" s="13" t="s">
        <v>21</v>
      </c>
      <c r="B71">
        <v>801</v>
      </c>
      <c r="C71" s="13">
        <v>80114</v>
      </c>
      <c r="D71" t="s">
        <v>191</v>
      </c>
      <c r="E71" s="13" t="s">
        <v>71</v>
      </c>
      <c r="F71" s="15">
        <v>10000</v>
      </c>
      <c r="G71" s="73">
        <v>10000</v>
      </c>
      <c r="H71" s="15">
        <v>10000</v>
      </c>
      <c r="I71" s="13"/>
      <c r="K71" s="41">
        <v>10000</v>
      </c>
      <c r="L71" s="15">
        <v>10000</v>
      </c>
      <c r="M71" s="13"/>
    </row>
    <row r="72" spans="1:13" ht="13.5" thickBot="1">
      <c r="A72" s="14"/>
      <c r="C72" s="14"/>
      <c r="D72" t="s">
        <v>196</v>
      </c>
      <c r="E72" s="14"/>
      <c r="G72" s="76"/>
      <c r="I72" s="14"/>
      <c r="K72" s="42"/>
      <c r="M72" s="14"/>
    </row>
    <row r="73" spans="1:13" ht="13.5" thickBot="1">
      <c r="A73" s="20"/>
      <c r="B73" s="20"/>
      <c r="C73" s="20"/>
      <c r="D73" s="20" t="s">
        <v>48</v>
      </c>
      <c r="E73" s="20"/>
      <c r="F73" s="21">
        <f>SUM(F63:F72)</f>
        <v>506500</v>
      </c>
      <c r="G73" s="70">
        <f>SUM(G63:G72)</f>
        <v>506500</v>
      </c>
      <c r="H73" s="21">
        <f>SUM(H63:H72)</f>
        <v>506500</v>
      </c>
      <c r="I73" s="20"/>
      <c r="J73" s="83"/>
      <c r="K73" s="77">
        <f>SUM(K63:K72)</f>
        <v>506500</v>
      </c>
      <c r="L73" s="78">
        <f>SUM(L63:L72)</f>
        <v>506500</v>
      </c>
      <c r="M73" s="8"/>
    </row>
    <row r="74" spans="2:12" ht="13.5" thickBot="1">
      <c r="B74" s="10"/>
      <c r="F74" s="15"/>
      <c r="G74" s="15"/>
      <c r="H74" s="15"/>
      <c r="K74" s="15"/>
      <c r="L74" s="15"/>
    </row>
    <row r="75" spans="2:13" ht="13.5" thickBot="1">
      <c r="B75" s="10"/>
      <c r="D75" s="20" t="s">
        <v>141</v>
      </c>
      <c r="E75" s="50"/>
      <c r="F75" s="21">
        <v>2319500</v>
      </c>
      <c r="G75" s="21">
        <v>2269500</v>
      </c>
      <c r="H75" s="21">
        <v>1989500</v>
      </c>
      <c r="I75" s="21">
        <v>280000</v>
      </c>
      <c r="J75" s="84" t="s">
        <v>239</v>
      </c>
      <c r="K75" s="78">
        <v>2319500</v>
      </c>
      <c r="L75" s="85">
        <v>2039500</v>
      </c>
      <c r="M75" s="78">
        <v>280000</v>
      </c>
    </row>
    <row r="76" spans="2:12" ht="12.75">
      <c r="B76" s="10"/>
      <c r="F76" s="15"/>
      <c r="G76" s="15"/>
      <c r="H76" s="15"/>
      <c r="K76" s="15"/>
      <c r="L76" s="15"/>
    </row>
    <row r="77" spans="2:12" ht="12.75">
      <c r="B77" s="10"/>
      <c r="F77" s="15"/>
      <c r="G77" s="15"/>
      <c r="H77" s="15"/>
      <c r="K77" s="15"/>
      <c r="L77" s="15"/>
    </row>
    <row r="78" spans="2:12" ht="12.75">
      <c r="B78" s="10"/>
      <c r="F78" s="15"/>
      <c r="G78" s="15"/>
      <c r="H78" s="15"/>
      <c r="K78" s="15"/>
      <c r="L78" s="15"/>
    </row>
    <row r="79" spans="2:12" ht="12.75">
      <c r="B79" s="10"/>
      <c r="F79" s="15"/>
      <c r="G79" s="15"/>
      <c r="H79" s="15"/>
      <c r="K79" s="15"/>
      <c r="L79" s="15"/>
    </row>
    <row r="80" spans="2:12" ht="12.75">
      <c r="B80" s="10" t="s">
        <v>197</v>
      </c>
      <c r="F80" s="15"/>
      <c r="G80" s="15"/>
      <c r="H80" s="15"/>
      <c r="K80" s="15"/>
      <c r="L80" s="15"/>
    </row>
    <row r="81" ht="13.5" thickBot="1"/>
    <row r="82" spans="1:13" ht="13.5" thickBot="1">
      <c r="A82" s="1" t="s">
        <v>3</v>
      </c>
      <c r="B82" s="1" t="s">
        <v>4</v>
      </c>
      <c r="C82" s="1" t="s">
        <v>5</v>
      </c>
      <c r="D82" s="1" t="s">
        <v>6</v>
      </c>
      <c r="E82" s="1" t="s">
        <v>7</v>
      </c>
      <c r="F82" s="1" t="s">
        <v>9</v>
      </c>
      <c r="G82" s="63" t="s">
        <v>12</v>
      </c>
      <c r="H82" s="4" t="s">
        <v>13</v>
      </c>
      <c r="I82" s="5"/>
      <c r="J82" s="1" t="s">
        <v>199</v>
      </c>
      <c r="K82" s="35" t="s">
        <v>200</v>
      </c>
      <c r="L82" s="61" t="s">
        <v>202</v>
      </c>
      <c r="M82" s="5"/>
    </row>
    <row r="83" spans="1:13" ht="12.75">
      <c r="A83" s="2"/>
      <c r="B83" s="2"/>
      <c r="C83" s="2"/>
      <c r="D83" s="2"/>
      <c r="E83" s="2" t="s">
        <v>8</v>
      </c>
      <c r="F83" s="2" t="s">
        <v>10</v>
      </c>
      <c r="G83" s="64"/>
      <c r="H83" s="1" t="s">
        <v>14</v>
      </c>
      <c r="I83" s="5" t="s">
        <v>16</v>
      </c>
      <c r="J83" s="2"/>
      <c r="K83" s="36" t="s">
        <v>201</v>
      </c>
      <c r="L83" s="60" t="s">
        <v>14</v>
      </c>
      <c r="M83" s="60" t="s">
        <v>203</v>
      </c>
    </row>
    <row r="84" spans="1:13" ht="13.5" thickBot="1">
      <c r="A84" s="3"/>
      <c r="B84" s="3"/>
      <c r="C84" s="3"/>
      <c r="D84" s="3"/>
      <c r="E84" s="3"/>
      <c r="F84" s="3" t="s">
        <v>11</v>
      </c>
      <c r="G84" s="65"/>
      <c r="H84" s="3" t="s">
        <v>15</v>
      </c>
      <c r="I84" s="7" t="s">
        <v>17</v>
      </c>
      <c r="J84" s="3"/>
      <c r="K84" s="37"/>
      <c r="L84" s="3" t="s">
        <v>15</v>
      </c>
      <c r="M84" s="3" t="s">
        <v>17</v>
      </c>
    </row>
    <row r="85" spans="1:13" ht="13.5" thickBot="1">
      <c r="A85" s="9" t="s">
        <v>18</v>
      </c>
      <c r="B85" s="9" t="s">
        <v>19</v>
      </c>
      <c r="C85" s="9" t="s">
        <v>20</v>
      </c>
      <c r="D85" s="9" t="s">
        <v>21</v>
      </c>
      <c r="E85" s="9" t="s">
        <v>22</v>
      </c>
      <c r="F85" s="9" t="s">
        <v>23</v>
      </c>
      <c r="G85" s="66" t="s">
        <v>24</v>
      </c>
      <c r="H85" s="9" t="s">
        <v>25</v>
      </c>
      <c r="I85" s="9" t="s">
        <v>26</v>
      </c>
      <c r="J85" s="86" t="s">
        <v>204</v>
      </c>
      <c r="K85" s="38" t="s">
        <v>205</v>
      </c>
      <c r="L85" s="9" t="s">
        <v>206</v>
      </c>
      <c r="M85" s="9" t="s">
        <v>207</v>
      </c>
    </row>
    <row r="86" spans="1:13" ht="12.75">
      <c r="A86" s="12"/>
      <c r="C86" s="12"/>
      <c r="E86" s="12"/>
      <c r="G86" s="74"/>
      <c r="I86" s="12"/>
      <c r="K86" s="39"/>
      <c r="L86" s="12"/>
      <c r="M86" s="87"/>
    </row>
    <row r="87" spans="1:13" ht="12.75">
      <c r="A87" s="13"/>
      <c r="B87" s="10" t="s">
        <v>67</v>
      </c>
      <c r="C87" s="13"/>
      <c r="E87" s="13"/>
      <c r="G87" s="75"/>
      <c r="I87" s="13"/>
      <c r="K87" s="40"/>
      <c r="L87" s="13"/>
      <c r="M87" s="11"/>
    </row>
    <row r="88" spans="1:13" ht="12.75">
      <c r="A88" s="13" t="s">
        <v>27</v>
      </c>
      <c r="B88">
        <v>900</v>
      </c>
      <c r="C88" s="13">
        <v>90017</v>
      </c>
      <c r="D88" t="s">
        <v>68</v>
      </c>
      <c r="E88" s="13" t="s">
        <v>69</v>
      </c>
      <c r="F88" s="15">
        <v>244000</v>
      </c>
      <c r="G88" s="73">
        <v>244000</v>
      </c>
      <c r="H88" s="15">
        <v>244000</v>
      </c>
      <c r="I88" s="13"/>
      <c r="K88" s="41">
        <v>244000</v>
      </c>
      <c r="L88" s="22">
        <v>244000</v>
      </c>
      <c r="M88" s="11"/>
    </row>
    <row r="89" spans="1:13" ht="12.75">
      <c r="A89" s="13" t="s">
        <v>87</v>
      </c>
      <c r="B89" s="6">
        <v>801</v>
      </c>
      <c r="C89" s="13">
        <v>80101</v>
      </c>
      <c r="D89" s="6" t="s">
        <v>70</v>
      </c>
      <c r="E89" s="13" t="s">
        <v>71</v>
      </c>
      <c r="F89" s="51">
        <v>200000</v>
      </c>
      <c r="G89" s="73">
        <v>200000</v>
      </c>
      <c r="H89" s="23">
        <v>171114</v>
      </c>
      <c r="I89" s="22">
        <v>28886</v>
      </c>
      <c r="K89" s="41">
        <v>200000</v>
      </c>
      <c r="L89" s="22">
        <v>171114</v>
      </c>
      <c r="M89" s="32">
        <v>28886</v>
      </c>
    </row>
    <row r="90" spans="1:13" ht="12.75">
      <c r="A90" s="34" t="s">
        <v>88</v>
      </c>
      <c r="B90" s="6">
        <v>921</v>
      </c>
      <c r="C90" s="13">
        <v>92109</v>
      </c>
      <c r="D90" s="31" t="s">
        <v>138</v>
      </c>
      <c r="E90" s="13" t="s">
        <v>162</v>
      </c>
      <c r="F90" s="23">
        <v>75000</v>
      </c>
      <c r="G90" s="73">
        <v>75000</v>
      </c>
      <c r="H90" s="23">
        <v>75000</v>
      </c>
      <c r="I90" s="13"/>
      <c r="K90" s="41">
        <v>75000</v>
      </c>
      <c r="L90" s="22">
        <v>75000</v>
      </c>
      <c r="M90" s="11"/>
    </row>
    <row r="91" spans="1:13" ht="13.5" thickBot="1">
      <c r="A91" s="14"/>
      <c r="C91" s="14"/>
      <c r="D91" s="31" t="s">
        <v>156</v>
      </c>
      <c r="E91" s="14"/>
      <c r="G91" s="76"/>
      <c r="H91" s="33"/>
      <c r="I91" s="14"/>
      <c r="K91" s="42"/>
      <c r="L91" s="14"/>
      <c r="M91" s="88"/>
    </row>
    <row r="92" spans="1:13" ht="13.5" thickBot="1">
      <c r="A92" s="8"/>
      <c r="B92" s="8"/>
      <c r="C92" s="8"/>
      <c r="D92" s="20" t="s">
        <v>48</v>
      </c>
      <c r="E92" s="20"/>
      <c r="F92" s="21">
        <f>SUM(F88:F91)</f>
        <v>519000</v>
      </c>
      <c r="G92" s="70">
        <f>SUM(G88:G91)</f>
        <v>519000</v>
      </c>
      <c r="H92" s="21">
        <f>SUM(H88:H91)</f>
        <v>490114</v>
      </c>
      <c r="I92" s="20">
        <f>SUM(I88:I90)</f>
        <v>28886</v>
      </c>
      <c r="J92" s="83"/>
      <c r="K92" s="77">
        <f>SUM(K88:K91)</f>
        <v>519000</v>
      </c>
      <c r="L92" s="78">
        <f>SUM(L88:L91)</f>
        <v>490114</v>
      </c>
      <c r="M92" s="83">
        <f>SUM(M88:M91)</f>
        <v>28886</v>
      </c>
    </row>
    <row r="115" ht="13.5" thickBot="1">
      <c r="B115" s="10" t="s">
        <v>72</v>
      </c>
    </row>
    <row r="116" spans="1:13" ht="13.5" thickBot="1">
      <c r="A116" s="1" t="s">
        <v>3</v>
      </c>
      <c r="B116" s="1" t="s">
        <v>4</v>
      </c>
      <c r="C116" s="1" t="s">
        <v>5</v>
      </c>
      <c r="D116" s="1" t="s">
        <v>6</v>
      </c>
      <c r="E116" s="1" t="s">
        <v>7</v>
      </c>
      <c r="F116" s="1" t="s">
        <v>9</v>
      </c>
      <c r="G116" s="63" t="s">
        <v>12</v>
      </c>
      <c r="H116" s="4" t="s">
        <v>13</v>
      </c>
      <c r="I116" s="5"/>
      <c r="J116" s="1" t="s">
        <v>199</v>
      </c>
      <c r="K116" s="35" t="s">
        <v>200</v>
      </c>
      <c r="L116" s="61" t="s">
        <v>202</v>
      </c>
      <c r="M116" s="5"/>
    </row>
    <row r="117" spans="1:13" ht="12.75">
      <c r="A117" s="2"/>
      <c r="B117" s="2"/>
      <c r="C117" s="2"/>
      <c r="D117" s="2"/>
      <c r="E117" s="2" t="s">
        <v>8</v>
      </c>
      <c r="F117" s="2" t="s">
        <v>10</v>
      </c>
      <c r="G117" s="64"/>
      <c r="H117" s="1" t="s">
        <v>14</v>
      </c>
      <c r="I117" s="5" t="s">
        <v>16</v>
      </c>
      <c r="J117" s="2"/>
      <c r="K117" s="36" t="s">
        <v>201</v>
      </c>
      <c r="L117" s="60" t="s">
        <v>14</v>
      </c>
      <c r="M117" s="60" t="s">
        <v>203</v>
      </c>
    </row>
    <row r="118" spans="1:13" ht="13.5" thickBot="1">
      <c r="A118" s="3"/>
      <c r="B118" s="3"/>
      <c r="C118" s="3"/>
      <c r="D118" s="3"/>
      <c r="E118" s="3"/>
      <c r="F118" s="3" t="s">
        <v>11</v>
      </c>
      <c r="G118" s="65"/>
      <c r="H118" s="3" t="s">
        <v>15</v>
      </c>
      <c r="I118" s="7" t="s">
        <v>17</v>
      </c>
      <c r="J118" s="3"/>
      <c r="K118" s="37"/>
      <c r="L118" s="3" t="s">
        <v>15</v>
      </c>
      <c r="M118" s="3" t="s">
        <v>17</v>
      </c>
    </row>
    <row r="119" spans="1:13" ht="13.5" thickBot="1">
      <c r="A119" s="9" t="s">
        <v>18</v>
      </c>
      <c r="B119" s="9" t="s">
        <v>19</v>
      </c>
      <c r="C119" s="9" t="s">
        <v>20</v>
      </c>
      <c r="D119" s="9" t="s">
        <v>21</v>
      </c>
      <c r="E119" s="9" t="s">
        <v>22</v>
      </c>
      <c r="F119" s="9" t="s">
        <v>23</v>
      </c>
      <c r="G119" s="66" t="s">
        <v>24</v>
      </c>
      <c r="H119" s="9" t="s">
        <v>25</v>
      </c>
      <c r="I119" s="9" t="s">
        <v>26</v>
      </c>
      <c r="J119" s="86" t="s">
        <v>204</v>
      </c>
      <c r="K119" s="38" t="s">
        <v>205</v>
      </c>
      <c r="L119" s="9" t="s">
        <v>206</v>
      </c>
      <c r="M119" s="9" t="s">
        <v>207</v>
      </c>
    </row>
    <row r="120" spans="1:13" ht="12.75">
      <c r="A120" s="12"/>
      <c r="C120" s="12"/>
      <c r="E120" s="12"/>
      <c r="G120" s="74"/>
      <c r="I120" s="12"/>
      <c r="J120" s="16"/>
      <c r="K120" s="39"/>
      <c r="M120" s="12"/>
    </row>
    <row r="121" spans="1:13" ht="12.75">
      <c r="A121" s="13"/>
      <c r="B121" s="10" t="s">
        <v>73</v>
      </c>
      <c r="C121" s="13"/>
      <c r="E121" s="13" t="s">
        <v>29</v>
      </c>
      <c r="F121" s="27">
        <v>520000</v>
      </c>
      <c r="G121" s="90">
        <v>520000</v>
      </c>
      <c r="H121" s="27">
        <v>520000</v>
      </c>
      <c r="I121" s="13"/>
      <c r="J121" s="107"/>
      <c r="K121" s="101">
        <v>520000</v>
      </c>
      <c r="L121" s="108">
        <v>520000</v>
      </c>
      <c r="M121" s="13"/>
    </row>
    <row r="122" spans="1:13" ht="12.75">
      <c r="A122" s="13"/>
      <c r="B122">
        <v>600</v>
      </c>
      <c r="C122" s="13">
        <v>60016</v>
      </c>
      <c r="D122" t="s">
        <v>75</v>
      </c>
      <c r="E122" s="13"/>
      <c r="G122" s="75"/>
      <c r="I122" s="13"/>
      <c r="J122" s="17"/>
      <c r="K122" s="40"/>
      <c r="M122" s="13"/>
    </row>
    <row r="123" spans="1:13" ht="12.75">
      <c r="A123" s="13"/>
      <c r="C123" s="13" t="s">
        <v>74</v>
      </c>
      <c r="E123" s="13"/>
      <c r="F123" s="15">
        <v>519000</v>
      </c>
      <c r="G123" s="73">
        <v>519000</v>
      </c>
      <c r="H123" s="15">
        <v>519000</v>
      </c>
      <c r="I123" s="13"/>
      <c r="J123" s="18"/>
      <c r="K123" s="41">
        <v>519000</v>
      </c>
      <c r="L123" s="15">
        <v>519000</v>
      </c>
      <c r="M123" s="13"/>
    </row>
    <row r="124" spans="1:13" ht="12.75">
      <c r="A124" s="13" t="s">
        <v>76</v>
      </c>
      <c r="C124" s="13"/>
      <c r="D124" t="s">
        <v>77</v>
      </c>
      <c r="E124" s="13"/>
      <c r="G124" s="75"/>
      <c r="I124" s="13"/>
      <c r="J124" s="17"/>
      <c r="K124" s="40"/>
      <c r="M124" s="13"/>
    </row>
    <row r="125" spans="1:13" ht="12.75">
      <c r="A125" s="13" t="s">
        <v>87</v>
      </c>
      <c r="C125" s="13"/>
      <c r="D125" t="s">
        <v>78</v>
      </c>
      <c r="E125" s="13"/>
      <c r="G125" s="75"/>
      <c r="I125" s="13"/>
      <c r="J125" s="17"/>
      <c r="K125" s="40"/>
      <c r="M125" s="13"/>
    </row>
    <row r="126" spans="1:13" ht="12.75">
      <c r="A126" s="13" t="s">
        <v>88</v>
      </c>
      <c r="C126" s="13"/>
      <c r="D126" t="s">
        <v>79</v>
      </c>
      <c r="E126" s="13"/>
      <c r="G126" s="75"/>
      <c r="I126" s="13"/>
      <c r="J126" s="17"/>
      <c r="K126" s="40"/>
      <c r="M126" s="13"/>
    </row>
    <row r="127" spans="1:13" ht="12.75">
      <c r="A127" s="13" t="s">
        <v>89</v>
      </c>
      <c r="C127" s="13"/>
      <c r="D127" t="s">
        <v>80</v>
      </c>
      <c r="E127" s="13"/>
      <c r="G127" s="75"/>
      <c r="I127" s="13"/>
      <c r="J127" s="17"/>
      <c r="K127" s="40"/>
      <c r="M127" s="13"/>
    </row>
    <row r="128" spans="1:13" ht="12.75">
      <c r="A128" s="13" t="s">
        <v>90</v>
      </c>
      <c r="C128" s="13"/>
      <c r="D128" t="s">
        <v>81</v>
      </c>
      <c r="E128" s="13"/>
      <c r="G128" s="75"/>
      <c r="I128" s="13"/>
      <c r="J128" s="17"/>
      <c r="K128" s="40"/>
      <c r="M128" s="13"/>
    </row>
    <row r="129" spans="1:13" ht="12.75">
      <c r="A129" s="13" t="s">
        <v>91</v>
      </c>
      <c r="C129" s="13"/>
      <c r="D129" t="s">
        <v>82</v>
      </c>
      <c r="E129" s="13"/>
      <c r="G129" s="75"/>
      <c r="I129" s="13"/>
      <c r="J129" s="17"/>
      <c r="K129" s="40"/>
      <c r="M129" s="13"/>
    </row>
    <row r="130" spans="1:13" ht="12.75">
      <c r="A130" s="13" t="s">
        <v>92</v>
      </c>
      <c r="C130" s="13"/>
      <c r="D130" t="s">
        <v>83</v>
      </c>
      <c r="E130" s="13"/>
      <c r="G130" s="75"/>
      <c r="I130" s="13"/>
      <c r="J130" s="17"/>
      <c r="K130" s="40"/>
      <c r="M130" s="13"/>
    </row>
    <row r="131" spans="1:13" ht="12.75">
      <c r="A131" s="13" t="s">
        <v>93</v>
      </c>
      <c r="C131" s="13"/>
      <c r="D131" t="s">
        <v>145</v>
      </c>
      <c r="E131" s="13"/>
      <c r="G131" s="75"/>
      <c r="I131" s="13"/>
      <c r="J131" s="17"/>
      <c r="K131" s="40"/>
      <c r="M131" s="13"/>
    </row>
    <row r="132" spans="1:13" ht="12.75">
      <c r="A132" s="13" t="s">
        <v>94</v>
      </c>
      <c r="C132" s="13"/>
      <c r="D132" t="s">
        <v>28</v>
      </c>
      <c r="E132" s="13"/>
      <c r="G132" s="75"/>
      <c r="I132" s="13"/>
      <c r="J132" s="17"/>
      <c r="K132" s="40"/>
      <c r="M132" s="13"/>
    </row>
    <row r="133" spans="1:13" ht="12.75">
      <c r="A133" s="13" t="s">
        <v>146</v>
      </c>
      <c r="C133" s="13"/>
      <c r="D133" t="s">
        <v>174</v>
      </c>
      <c r="E133" s="13"/>
      <c r="G133" s="75"/>
      <c r="I133" s="13"/>
      <c r="J133" s="17"/>
      <c r="K133" s="40"/>
      <c r="M133" s="13"/>
    </row>
    <row r="134" spans="1:13" ht="12.75">
      <c r="A134" s="13" t="s">
        <v>147</v>
      </c>
      <c r="C134" s="13"/>
      <c r="D134" t="s">
        <v>175</v>
      </c>
      <c r="E134" s="13"/>
      <c r="G134" s="75"/>
      <c r="I134" s="13"/>
      <c r="J134" s="17"/>
      <c r="K134" s="40"/>
      <c r="M134" s="13"/>
    </row>
    <row r="135" spans="1:13" ht="12.75">
      <c r="A135" s="13" t="s">
        <v>176</v>
      </c>
      <c r="C135" s="13"/>
      <c r="D135" t="s">
        <v>84</v>
      </c>
      <c r="E135" s="13"/>
      <c r="G135" s="75"/>
      <c r="I135" s="13"/>
      <c r="J135" s="17"/>
      <c r="K135" s="40"/>
      <c r="M135" s="13"/>
    </row>
    <row r="136" spans="1:13" ht="12.75">
      <c r="A136" s="13" t="s">
        <v>148</v>
      </c>
      <c r="C136" s="13"/>
      <c r="D136" t="s">
        <v>85</v>
      </c>
      <c r="E136" s="13"/>
      <c r="G136" s="75"/>
      <c r="I136" s="13"/>
      <c r="J136" s="17"/>
      <c r="K136" s="40"/>
      <c r="M136" s="13"/>
    </row>
    <row r="137" spans="1:13" ht="12.75">
      <c r="A137" s="13" t="s">
        <v>177</v>
      </c>
      <c r="C137" s="13"/>
      <c r="D137" t="s">
        <v>86</v>
      </c>
      <c r="E137" s="13"/>
      <c r="G137" s="75"/>
      <c r="I137" s="13"/>
      <c r="J137" s="17"/>
      <c r="K137" s="40"/>
      <c r="M137" s="13"/>
    </row>
    <row r="138" spans="1:13" ht="12.75">
      <c r="A138" s="13" t="s">
        <v>178</v>
      </c>
      <c r="C138" s="13"/>
      <c r="D138" t="s">
        <v>220</v>
      </c>
      <c r="E138" s="13"/>
      <c r="G138" s="75"/>
      <c r="I138" s="13"/>
      <c r="J138" s="17"/>
      <c r="K138" s="40"/>
      <c r="M138" s="13"/>
    </row>
    <row r="139" spans="1:13" ht="12.75">
      <c r="A139" s="28" t="s">
        <v>221</v>
      </c>
      <c r="B139" s="25"/>
      <c r="C139" s="28" t="s">
        <v>95</v>
      </c>
      <c r="D139" s="25" t="s">
        <v>96</v>
      </c>
      <c r="E139" s="28"/>
      <c r="F139" s="26">
        <v>1000</v>
      </c>
      <c r="G139" s="91">
        <v>1000</v>
      </c>
      <c r="H139" s="26">
        <v>1000</v>
      </c>
      <c r="I139" s="28"/>
      <c r="J139" s="89"/>
      <c r="K139" s="102">
        <v>1000</v>
      </c>
      <c r="L139" s="26">
        <v>1000</v>
      </c>
      <c r="M139" s="28"/>
    </row>
    <row r="140" spans="1:13" ht="12.75">
      <c r="A140" s="13"/>
      <c r="B140" s="10" t="s">
        <v>97</v>
      </c>
      <c r="C140" s="13"/>
      <c r="E140" s="13"/>
      <c r="F140" s="27">
        <v>420000</v>
      </c>
      <c r="G140" s="90">
        <v>420000</v>
      </c>
      <c r="H140" s="27">
        <v>420000</v>
      </c>
      <c r="I140" s="24"/>
      <c r="J140" s="19"/>
      <c r="K140" s="101">
        <v>420000</v>
      </c>
      <c r="L140" s="108">
        <v>420000</v>
      </c>
      <c r="M140" s="13"/>
    </row>
    <row r="141" spans="1:13" ht="12.75">
      <c r="A141" s="13"/>
      <c r="B141">
        <v>600</v>
      </c>
      <c r="C141" s="13">
        <v>60016</v>
      </c>
      <c r="D141" t="s">
        <v>98</v>
      </c>
      <c r="E141" s="13"/>
      <c r="G141" s="75"/>
      <c r="I141" s="13"/>
      <c r="J141" s="17"/>
      <c r="K141" s="40"/>
      <c r="M141" s="13"/>
    </row>
    <row r="142" spans="1:13" ht="12.75">
      <c r="A142" s="13"/>
      <c r="C142" s="13" t="s">
        <v>74</v>
      </c>
      <c r="E142" s="13"/>
      <c r="F142" s="15">
        <v>419000</v>
      </c>
      <c r="G142" s="73">
        <v>419000</v>
      </c>
      <c r="H142" s="15" t="s">
        <v>237</v>
      </c>
      <c r="I142" s="13"/>
      <c r="J142" s="17"/>
      <c r="K142" s="41">
        <v>419000</v>
      </c>
      <c r="L142" s="15">
        <v>419000</v>
      </c>
      <c r="M142" s="13"/>
    </row>
    <row r="143" spans="1:13" ht="12.75">
      <c r="A143" s="13" t="s">
        <v>30</v>
      </c>
      <c r="C143" s="13"/>
      <c r="D143" t="s">
        <v>37</v>
      </c>
      <c r="E143" s="13"/>
      <c r="G143" s="75"/>
      <c r="I143" s="13"/>
      <c r="J143" s="17"/>
      <c r="K143" s="40"/>
      <c r="M143" s="13"/>
    </row>
    <row r="144" spans="1:13" ht="12.75">
      <c r="A144" s="13" t="s">
        <v>32</v>
      </c>
      <c r="C144" s="13"/>
      <c r="D144" t="s">
        <v>99</v>
      </c>
      <c r="E144" s="13"/>
      <c r="G144" s="75"/>
      <c r="I144" s="13"/>
      <c r="J144" s="17"/>
      <c r="K144" s="40"/>
      <c r="M144" s="13"/>
    </row>
    <row r="145" spans="1:13" ht="12.75">
      <c r="A145" s="13" t="s">
        <v>34</v>
      </c>
      <c r="C145" s="13"/>
      <c r="D145" t="s">
        <v>35</v>
      </c>
      <c r="E145" s="13"/>
      <c r="G145" s="75"/>
      <c r="I145" s="13"/>
      <c r="J145" s="17"/>
      <c r="K145" s="40"/>
      <c r="M145" s="13"/>
    </row>
    <row r="146" spans="1:13" ht="12.75">
      <c r="A146" s="13" t="s">
        <v>36</v>
      </c>
      <c r="C146" s="13"/>
      <c r="D146" t="s">
        <v>170</v>
      </c>
      <c r="E146" s="13"/>
      <c r="G146" s="75"/>
      <c r="I146" s="13"/>
      <c r="J146" s="17"/>
      <c r="K146" s="40"/>
      <c r="M146" s="13"/>
    </row>
    <row r="147" spans="1:13" ht="12.75">
      <c r="A147" s="13" t="s">
        <v>38</v>
      </c>
      <c r="C147" s="13"/>
      <c r="D147" t="s">
        <v>212</v>
      </c>
      <c r="E147" s="13"/>
      <c r="G147" s="75"/>
      <c r="I147" s="13"/>
      <c r="J147" s="17"/>
      <c r="K147" s="40"/>
      <c r="M147" s="13"/>
    </row>
    <row r="148" spans="1:13" ht="12.75">
      <c r="A148" s="13"/>
      <c r="C148" s="13"/>
      <c r="D148" t="s">
        <v>213</v>
      </c>
      <c r="E148" s="13"/>
      <c r="G148" s="75"/>
      <c r="I148" s="13"/>
      <c r="J148" s="17"/>
      <c r="K148" s="40"/>
      <c r="M148" s="13"/>
    </row>
    <row r="149" spans="1:13" ht="12.75">
      <c r="A149" s="13" t="s">
        <v>40</v>
      </c>
      <c r="C149" s="13"/>
      <c r="D149" t="s">
        <v>84</v>
      </c>
      <c r="E149" s="13"/>
      <c r="G149" s="75"/>
      <c r="I149" s="13"/>
      <c r="J149" s="17"/>
      <c r="K149" s="40"/>
      <c r="M149" s="13"/>
    </row>
    <row r="150" spans="1:13" ht="12.75">
      <c r="A150" s="13" t="s">
        <v>42</v>
      </c>
      <c r="C150" s="13"/>
      <c r="D150" t="s">
        <v>85</v>
      </c>
      <c r="E150" s="13"/>
      <c r="G150" s="75"/>
      <c r="I150" s="13"/>
      <c r="J150" s="17"/>
      <c r="K150" s="40"/>
      <c r="M150" s="13"/>
    </row>
    <row r="151" spans="1:13" ht="12.75">
      <c r="A151" s="13" t="s">
        <v>44</v>
      </c>
      <c r="C151" s="13"/>
      <c r="D151" t="s">
        <v>100</v>
      </c>
      <c r="E151" s="13"/>
      <c r="G151" s="75"/>
      <c r="I151" s="13"/>
      <c r="J151" s="17"/>
      <c r="K151" s="40"/>
      <c r="M151" s="13"/>
    </row>
    <row r="152" spans="1:13" ht="12.75">
      <c r="A152" s="13" t="s">
        <v>47</v>
      </c>
      <c r="C152" s="13"/>
      <c r="D152" t="s">
        <v>101</v>
      </c>
      <c r="E152" s="13"/>
      <c r="G152" s="75"/>
      <c r="I152" s="13"/>
      <c r="J152" s="17"/>
      <c r="K152" s="40"/>
      <c r="M152" s="13"/>
    </row>
    <row r="153" spans="1:13" ht="12.75">
      <c r="A153" s="13" t="s">
        <v>50</v>
      </c>
      <c r="C153" s="13"/>
      <c r="D153" t="s">
        <v>102</v>
      </c>
      <c r="E153" s="13"/>
      <c r="G153" s="75"/>
      <c r="I153" s="13"/>
      <c r="J153" s="17"/>
      <c r="K153" s="40"/>
      <c r="M153" s="13"/>
    </row>
    <row r="154" spans="1:13" ht="12.75">
      <c r="A154" s="13" t="s">
        <v>149</v>
      </c>
      <c r="C154" s="13"/>
      <c r="D154" t="s">
        <v>86</v>
      </c>
      <c r="E154" s="13"/>
      <c r="G154" s="75"/>
      <c r="I154" s="13"/>
      <c r="J154" s="17"/>
      <c r="K154" s="40"/>
      <c r="M154" s="13"/>
    </row>
    <row r="155" spans="1:13" ht="13.5" thickBot="1">
      <c r="A155" s="14" t="s">
        <v>214</v>
      </c>
      <c r="C155" s="14" t="s">
        <v>95</v>
      </c>
      <c r="D155" t="s">
        <v>96</v>
      </c>
      <c r="E155" s="14"/>
      <c r="F155" s="15">
        <v>1000</v>
      </c>
      <c r="G155" s="92">
        <v>1000</v>
      </c>
      <c r="H155" s="15">
        <v>1000</v>
      </c>
      <c r="I155" s="14"/>
      <c r="J155" s="17"/>
      <c r="K155" s="41">
        <v>1000</v>
      </c>
      <c r="L155" s="15">
        <v>1000</v>
      </c>
      <c r="M155" s="6"/>
    </row>
    <row r="156" spans="1:13" ht="13.5" thickBot="1">
      <c r="A156" s="8"/>
      <c r="B156" s="8"/>
      <c r="C156" s="8"/>
      <c r="D156" s="20" t="s">
        <v>48</v>
      </c>
      <c r="E156" s="20"/>
      <c r="F156" s="21">
        <v>940000</v>
      </c>
      <c r="G156" s="70">
        <v>940000</v>
      </c>
      <c r="H156" s="21">
        <v>940000</v>
      </c>
      <c r="I156" s="8"/>
      <c r="J156" s="83"/>
      <c r="K156" s="77">
        <v>940000</v>
      </c>
      <c r="L156" s="109">
        <v>940000</v>
      </c>
      <c r="M156" s="8"/>
    </row>
    <row r="158" ht="13.5" thickBot="1"/>
    <row r="159" spans="1:13" ht="13.5" thickBot="1">
      <c r="A159" s="9" t="s">
        <v>18</v>
      </c>
      <c r="B159" s="9" t="s">
        <v>19</v>
      </c>
      <c r="C159" s="9" t="s">
        <v>20</v>
      </c>
      <c r="D159" s="9" t="s">
        <v>21</v>
      </c>
      <c r="E159" s="9" t="s">
        <v>22</v>
      </c>
      <c r="F159" s="9" t="s">
        <v>23</v>
      </c>
      <c r="G159" s="66" t="s">
        <v>24</v>
      </c>
      <c r="H159" s="9" t="s">
        <v>25</v>
      </c>
      <c r="I159" s="9" t="s">
        <v>26</v>
      </c>
      <c r="J159" s="9" t="s">
        <v>204</v>
      </c>
      <c r="K159" s="38" t="s">
        <v>205</v>
      </c>
      <c r="L159" s="9" t="s">
        <v>206</v>
      </c>
      <c r="M159" s="9" t="s">
        <v>207</v>
      </c>
    </row>
    <row r="160" spans="1:13" ht="12.75">
      <c r="A160" s="12"/>
      <c r="C160" s="12"/>
      <c r="E160" s="12"/>
      <c r="G160" s="74"/>
      <c r="I160" s="12"/>
      <c r="K160" s="39"/>
      <c r="M160" s="12"/>
    </row>
    <row r="161" spans="1:13" ht="12.75">
      <c r="A161" s="13"/>
      <c r="B161" s="10" t="s">
        <v>103</v>
      </c>
      <c r="C161" s="13"/>
      <c r="E161" s="13" t="s">
        <v>29</v>
      </c>
      <c r="F161" s="15">
        <v>150000</v>
      </c>
      <c r="G161" s="73">
        <v>150000</v>
      </c>
      <c r="H161" s="15">
        <v>150000</v>
      </c>
      <c r="I161" s="13"/>
      <c r="K161" s="41">
        <v>150000</v>
      </c>
      <c r="L161" s="15">
        <v>150000</v>
      </c>
      <c r="M161" s="13"/>
    </row>
    <row r="162" spans="1:13" ht="12.75">
      <c r="A162" s="13" t="s">
        <v>49</v>
      </c>
      <c r="B162">
        <v>900</v>
      </c>
      <c r="C162" s="13">
        <v>90015</v>
      </c>
      <c r="D162" t="s">
        <v>99</v>
      </c>
      <c r="E162" s="13"/>
      <c r="G162" s="75"/>
      <c r="I162" s="13"/>
      <c r="K162" s="40"/>
      <c r="M162" s="13"/>
    </row>
    <row r="163" spans="1:13" ht="12.75">
      <c r="A163" s="13" t="s">
        <v>108</v>
      </c>
      <c r="C163" s="13" t="s">
        <v>74</v>
      </c>
      <c r="D163" t="s">
        <v>104</v>
      </c>
      <c r="E163" s="13"/>
      <c r="G163" s="75"/>
      <c r="I163" s="13"/>
      <c r="K163" s="40"/>
      <c r="M163" s="13"/>
    </row>
    <row r="164" spans="1:13" ht="12.75">
      <c r="A164" s="13" t="s">
        <v>109</v>
      </c>
      <c r="C164" s="13"/>
      <c r="D164" t="s">
        <v>37</v>
      </c>
      <c r="E164" s="13"/>
      <c r="G164" s="75"/>
      <c r="I164" s="13"/>
      <c r="K164" s="40"/>
      <c r="M164" s="13"/>
    </row>
    <row r="165" spans="1:13" ht="12.75">
      <c r="A165" s="13" t="s">
        <v>110</v>
      </c>
      <c r="C165" s="13"/>
      <c r="D165" t="s">
        <v>105</v>
      </c>
      <c r="E165" s="13"/>
      <c r="G165" s="75"/>
      <c r="I165" s="13"/>
      <c r="K165" s="40"/>
      <c r="M165" s="13"/>
    </row>
    <row r="166" spans="1:13" ht="12.75">
      <c r="A166" s="13" t="s">
        <v>111</v>
      </c>
      <c r="C166" s="13"/>
      <c r="D166" t="s">
        <v>33</v>
      </c>
      <c r="E166" s="13"/>
      <c r="G166" s="75"/>
      <c r="I166" s="13"/>
      <c r="K166" s="40"/>
      <c r="M166" s="13"/>
    </row>
    <row r="167" spans="1:13" ht="12.75">
      <c r="A167" s="13" t="s">
        <v>112</v>
      </c>
      <c r="C167" s="13"/>
      <c r="D167" t="s">
        <v>106</v>
      </c>
      <c r="E167" s="13"/>
      <c r="G167" s="75"/>
      <c r="I167" s="13"/>
      <c r="K167" s="40"/>
      <c r="M167" s="13"/>
    </row>
    <row r="168" spans="1:13" ht="13.5" thickBot="1">
      <c r="A168" s="14"/>
      <c r="C168" s="14"/>
      <c r="D168" t="s">
        <v>107</v>
      </c>
      <c r="E168" s="14"/>
      <c r="G168" s="76"/>
      <c r="I168" s="14"/>
      <c r="K168" s="42"/>
      <c r="M168" s="14"/>
    </row>
    <row r="169" spans="1:13" ht="13.5" thickBot="1">
      <c r="A169" s="8"/>
      <c r="B169" s="8"/>
      <c r="C169" s="8"/>
      <c r="D169" s="20" t="s">
        <v>48</v>
      </c>
      <c r="E169" s="20"/>
      <c r="F169" s="21">
        <v>150000</v>
      </c>
      <c r="G169" s="70">
        <v>150000</v>
      </c>
      <c r="H169" s="21">
        <v>150000</v>
      </c>
      <c r="I169" s="8"/>
      <c r="J169" s="8"/>
      <c r="K169" s="77">
        <v>150000</v>
      </c>
      <c r="L169" s="78">
        <v>150000</v>
      </c>
      <c r="M169" s="8"/>
    </row>
    <row r="170" spans="1:13" ht="12.75">
      <c r="A170" s="12"/>
      <c r="C170" s="12"/>
      <c r="E170" s="12"/>
      <c r="G170" s="74"/>
      <c r="I170" s="12"/>
      <c r="K170" s="39"/>
      <c r="M170" s="12"/>
    </row>
    <row r="171" spans="1:13" ht="12.75">
      <c r="A171" s="13"/>
      <c r="B171" s="10" t="s">
        <v>113</v>
      </c>
      <c r="C171" s="13"/>
      <c r="E171" s="13" t="s">
        <v>29</v>
      </c>
      <c r="F171" s="15"/>
      <c r="G171" s="73"/>
      <c r="H171" s="15"/>
      <c r="I171" s="13"/>
      <c r="K171" s="40"/>
      <c r="M171" s="13"/>
    </row>
    <row r="172" spans="1:13" ht="12.75">
      <c r="A172" s="13" t="s">
        <v>51</v>
      </c>
      <c r="B172">
        <v>900</v>
      </c>
      <c r="C172" s="13">
        <v>90095</v>
      </c>
      <c r="D172" t="s">
        <v>222</v>
      </c>
      <c r="E172" s="13"/>
      <c r="F172" s="15">
        <v>139500</v>
      </c>
      <c r="G172" s="73">
        <v>139500</v>
      </c>
      <c r="H172" s="15">
        <v>139500</v>
      </c>
      <c r="I172" s="13"/>
      <c r="K172" s="41">
        <v>139500</v>
      </c>
      <c r="L172" s="15">
        <v>139500</v>
      </c>
      <c r="M172" s="13"/>
    </row>
    <row r="173" spans="1:13" ht="12.75">
      <c r="A173" s="13" t="s">
        <v>52</v>
      </c>
      <c r="C173" s="13" t="s">
        <v>74</v>
      </c>
      <c r="D173" t="s">
        <v>114</v>
      </c>
      <c r="E173" s="13"/>
      <c r="G173" s="75"/>
      <c r="I173" s="13"/>
      <c r="K173" s="40"/>
      <c r="M173" s="13"/>
    </row>
    <row r="174" spans="1:13" ht="12.75">
      <c r="A174" s="13" t="s">
        <v>53</v>
      </c>
      <c r="B174" s="6"/>
      <c r="C174" s="13"/>
      <c r="D174" s="6" t="s">
        <v>115</v>
      </c>
      <c r="E174" s="13"/>
      <c r="F174" s="6"/>
      <c r="G174" s="75"/>
      <c r="H174" s="6"/>
      <c r="I174" s="13"/>
      <c r="K174" s="40"/>
      <c r="M174" s="13"/>
    </row>
    <row r="175" spans="1:13" ht="12.75">
      <c r="A175" s="13" t="s">
        <v>54</v>
      </c>
      <c r="B175" s="6"/>
      <c r="C175" s="13" t="s">
        <v>95</v>
      </c>
      <c r="D175" s="31" t="s">
        <v>210</v>
      </c>
      <c r="E175" s="13"/>
      <c r="F175" s="23">
        <v>4000</v>
      </c>
      <c r="G175" s="73">
        <v>4000</v>
      </c>
      <c r="H175" s="23">
        <v>4000</v>
      </c>
      <c r="I175" s="13"/>
      <c r="K175" s="41">
        <v>4000</v>
      </c>
      <c r="L175" s="15">
        <v>4000</v>
      </c>
      <c r="M175" s="13"/>
    </row>
    <row r="176" spans="1:13" ht="12.75">
      <c r="A176" s="13" t="s">
        <v>55</v>
      </c>
      <c r="B176" s="6"/>
      <c r="C176" s="13" t="s">
        <v>95</v>
      </c>
      <c r="D176" s="31" t="s">
        <v>172</v>
      </c>
      <c r="E176" s="13"/>
      <c r="F176" s="23">
        <v>25000</v>
      </c>
      <c r="G176" s="73">
        <v>25000</v>
      </c>
      <c r="H176" s="23">
        <v>25000</v>
      </c>
      <c r="I176" s="13"/>
      <c r="K176" s="41">
        <v>25000</v>
      </c>
      <c r="L176" s="15">
        <v>25000</v>
      </c>
      <c r="M176" s="13"/>
    </row>
    <row r="177" spans="1:13" ht="12.75">
      <c r="A177" s="13"/>
      <c r="B177" s="6"/>
      <c r="C177" s="13"/>
      <c r="D177" s="31" t="s">
        <v>173</v>
      </c>
      <c r="E177" s="13"/>
      <c r="F177" s="6"/>
      <c r="G177" s="75"/>
      <c r="H177" s="6"/>
      <c r="I177" s="13"/>
      <c r="K177" s="40"/>
      <c r="M177" s="13"/>
    </row>
    <row r="178" spans="1:13" ht="13.5" thickBot="1">
      <c r="A178" s="14" t="s">
        <v>211</v>
      </c>
      <c r="C178" s="14" t="s">
        <v>95</v>
      </c>
      <c r="D178" s="31" t="s">
        <v>163</v>
      </c>
      <c r="E178" s="14"/>
      <c r="F178">
        <v>500</v>
      </c>
      <c r="G178" s="76">
        <v>500</v>
      </c>
      <c r="H178">
        <v>500</v>
      </c>
      <c r="I178" s="14"/>
      <c r="K178" s="40">
        <v>500</v>
      </c>
      <c r="L178">
        <v>500</v>
      </c>
      <c r="M178" s="13"/>
    </row>
    <row r="179" spans="1:13" ht="13.5" thickBot="1">
      <c r="A179" s="8"/>
      <c r="B179" s="8"/>
      <c r="C179" s="8"/>
      <c r="D179" s="20" t="s">
        <v>48</v>
      </c>
      <c r="E179" s="20"/>
      <c r="F179" s="21">
        <f>SUM(F172:F178)</f>
        <v>169000</v>
      </c>
      <c r="G179" s="70">
        <v>169000</v>
      </c>
      <c r="H179" s="21">
        <v>169000</v>
      </c>
      <c r="I179" s="8"/>
      <c r="J179" s="83"/>
      <c r="K179" s="77">
        <f>SUM(K172:K178)</f>
        <v>169000</v>
      </c>
      <c r="L179" s="78">
        <f>SUM(L172:L178)</f>
        <v>169000</v>
      </c>
      <c r="M179" s="8"/>
    </row>
    <row r="180" spans="1:13" ht="12.75">
      <c r="A180" s="12"/>
      <c r="C180" s="12"/>
      <c r="E180" s="12"/>
      <c r="G180" s="74"/>
      <c r="I180" s="12"/>
      <c r="K180" s="40"/>
      <c r="M180" s="13"/>
    </row>
    <row r="181" spans="1:13" ht="12.75">
      <c r="A181" s="13"/>
      <c r="B181" s="10" t="s">
        <v>116</v>
      </c>
      <c r="C181" s="13"/>
      <c r="E181" s="13"/>
      <c r="G181" s="75"/>
      <c r="I181" s="13"/>
      <c r="K181" s="40"/>
      <c r="M181" s="13"/>
    </row>
    <row r="182" spans="1:13" ht="12.75">
      <c r="A182" s="13" t="s">
        <v>56</v>
      </c>
      <c r="B182">
        <v>926</v>
      </c>
      <c r="C182" s="13">
        <v>92695</v>
      </c>
      <c r="D182" t="s">
        <v>117</v>
      </c>
      <c r="E182" s="13" t="s">
        <v>29</v>
      </c>
      <c r="F182" s="15">
        <v>15000</v>
      </c>
      <c r="G182" s="73">
        <v>15000</v>
      </c>
      <c r="H182" s="15">
        <v>15000</v>
      </c>
      <c r="I182" s="13"/>
      <c r="K182" s="41">
        <v>15000</v>
      </c>
      <c r="L182" s="15">
        <v>15000</v>
      </c>
      <c r="M182" s="13"/>
    </row>
    <row r="183" spans="1:13" ht="12.75">
      <c r="A183" s="13"/>
      <c r="C183" s="13" t="s">
        <v>74</v>
      </c>
      <c r="D183" t="s">
        <v>136</v>
      </c>
      <c r="E183" s="13"/>
      <c r="G183" s="75"/>
      <c r="I183" s="13"/>
      <c r="K183" s="40"/>
      <c r="M183" s="13"/>
    </row>
    <row r="184" spans="1:13" ht="12.75">
      <c r="A184" s="13"/>
      <c r="C184" s="13"/>
      <c r="D184" t="s">
        <v>131</v>
      </c>
      <c r="E184" s="13"/>
      <c r="G184" s="75"/>
      <c r="I184" s="13"/>
      <c r="K184" s="40"/>
      <c r="M184" s="13"/>
    </row>
    <row r="185" spans="1:13" ht="12.75">
      <c r="A185" s="13" t="s">
        <v>59</v>
      </c>
      <c r="B185">
        <v>926</v>
      </c>
      <c r="C185" s="13">
        <v>92601</v>
      </c>
      <c r="D185" t="s">
        <v>132</v>
      </c>
      <c r="E185" s="13"/>
      <c r="F185" s="15">
        <v>6000</v>
      </c>
      <c r="G185" s="73">
        <v>6000</v>
      </c>
      <c r="H185" s="15">
        <v>6000</v>
      </c>
      <c r="I185" s="13"/>
      <c r="K185" s="41">
        <v>6000</v>
      </c>
      <c r="L185" s="15">
        <v>6000</v>
      </c>
      <c r="M185" s="13"/>
    </row>
    <row r="186" spans="1:13" ht="12.75">
      <c r="A186" s="13"/>
      <c r="B186" s="6"/>
      <c r="C186" s="13" t="s">
        <v>74</v>
      </c>
      <c r="D186" s="6" t="s">
        <v>139</v>
      </c>
      <c r="E186" s="13"/>
      <c r="F186" s="6"/>
      <c r="G186" s="75"/>
      <c r="I186" s="13"/>
      <c r="K186" s="40"/>
      <c r="M186" s="13"/>
    </row>
    <row r="187" spans="1:13" ht="12.75">
      <c r="A187" s="13" t="s">
        <v>179</v>
      </c>
      <c r="B187">
        <v>700</v>
      </c>
      <c r="C187" s="13">
        <v>70005</v>
      </c>
      <c r="D187" t="s">
        <v>164</v>
      </c>
      <c r="E187" s="13"/>
      <c r="F187" s="15">
        <v>20000</v>
      </c>
      <c r="G187" s="73">
        <v>20000</v>
      </c>
      <c r="H187" s="15">
        <v>20000</v>
      </c>
      <c r="I187" s="13"/>
      <c r="K187" s="41">
        <v>20000</v>
      </c>
      <c r="L187" s="15">
        <v>20000</v>
      </c>
      <c r="M187" s="13"/>
    </row>
    <row r="188" spans="1:13" ht="12.75">
      <c r="A188" s="13"/>
      <c r="C188" s="13" t="s">
        <v>95</v>
      </c>
      <c r="D188" t="s">
        <v>165</v>
      </c>
      <c r="E188" s="13"/>
      <c r="G188" s="75"/>
      <c r="I188" s="13"/>
      <c r="K188" s="40"/>
      <c r="M188" s="13"/>
    </row>
    <row r="189" spans="1:13" ht="12.75">
      <c r="A189" s="13" t="s">
        <v>228</v>
      </c>
      <c r="B189" s="6">
        <v>900</v>
      </c>
      <c r="C189" s="13">
        <v>90095</v>
      </c>
      <c r="D189" s="6" t="s">
        <v>230</v>
      </c>
      <c r="E189" s="13"/>
      <c r="F189" s="23">
        <v>25000</v>
      </c>
      <c r="G189" s="73">
        <v>25000</v>
      </c>
      <c r="H189" s="23">
        <v>25000</v>
      </c>
      <c r="I189" s="13"/>
      <c r="K189" s="41">
        <v>25000</v>
      </c>
      <c r="L189" s="15">
        <v>25000</v>
      </c>
      <c r="M189" s="13"/>
    </row>
    <row r="190" spans="1:13" ht="13.5" thickBot="1">
      <c r="A190" s="14"/>
      <c r="C190" s="13" t="s">
        <v>74</v>
      </c>
      <c r="D190" s="31" t="s">
        <v>229</v>
      </c>
      <c r="E190" s="14"/>
      <c r="G190" s="76"/>
      <c r="I190" s="14"/>
      <c r="K190" s="42"/>
      <c r="M190" s="14"/>
    </row>
    <row r="191" spans="1:13" ht="13.5" thickBot="1">
      <c r="A191" s="8"/>
      <c r="B191" s="8"/>
      <c r="C191" s="8"/>
      <c r="D191" s="20" t="s">
        <v>48</v>
      </c>
      <c r="E191" s="20"/>
      <c r="F191" s="21">
        <f>SUM(F182:F190)</f>
        <v>66000</v>
      </c>
      <c r="G191" s="70">
        <v>66000</v>
      </c>
      <c r="H191" s="21">
        <v>66000</v>
      </c>
      <c r="I191" s="8"/>
      <c r="J191" s="83"/>
      <c r="K191" s="77">
        <f>SUM(K182:K190)</f>
        <v>66000</v>
      </c>
      <c r="L191" s="78">
        <f>SUM(L182:L190)</f>
        <v>66000</v>
      </c>
      <c r="M191" s="8"/>
    </row>
    <row r="193" ht="13.5" thickBot="1"/>
    <row r="194" spans="4:13" ht="13.5" thickBot="1">
      <c r="D194" s="20" t="s">
        <v>142</v>
      </c>
      <c r="E194" s="8"/>
      <c r="F194" s="21">
        <v>1325000</v>
      </c>
      <c r="G194" s="21">
        <v>1325000</v>
      </c>
      <c r="H194" s="21">
        <v>1325000</v>
      </c>
      <c r="I194" s="8"/>
      <c r="J194" s="78"/>
      <c r="K194" s="78">
        <v>1325000</v>
      </c>
      <c r="L194" s="78">
        <v>1325000</v>
      </c>
      <c r="M194" s="8"/>
    </row>
    <row r="200" ht="12.75">
      <c r="B200" s="10" t="s">
        <v>166</v>
      </c>
    </row>
    <row r="201" ht="12.75">
      <c r="B201" s="10" t="s">
        <v>167</v>
      </c>
    </row>
    <row r="202" ht="13.5" thickBot="1"/>
    <row r="203" spans="1:9" ht="12.75">
      <c r="A203" s="1" t="s">
        <v>3</v>
      </c>
      <c r="B203" s="1" t="s">
        <v>4</v>
      </c>
      <c r="C203" s="1" t="s">
        <v>5</v>
      </c>
      <c r="D203" s="1" t="s">
        <v>6</v>
      </c>
      <c r="E203" s="1" t="s">
        <v>7</v>
      </c>
      <c r="F203" s="1" t="s">
        <v>9</v>
      </c>
      <c r="G203" s="94" t="s">
        <v>12</v>
      </c>
      <c r="H203" s="1" t="s">
        <v>199</v>
      </c>
      <c r="I203" s="46" t="s">
        <v>215</v>
      </c>
    </row>
    <row r="204" spans="1:9" ht="12.75">
      <c r="A204" s="2"/>
      <c r="B204" s="2"/>
      <c r="C204" s="2"/>
      <c r="D204" s="2"/>
      <c r="E204" s="2" t="s">
        <v>8</v>
      </c>
      <c r="F204" s="2" t="s">
        <v>10</v>
      </c>
      <c r="G204" s="95"/>
      <c r="H204" s="2"/>
      <c r="I204" s="47" t="s">
        <v>201</v>
      </c>
    </row>
    <row r="205" spans="1:9" ht="13.5" thickBot="1">
      <c r="A205" s="3"/>
      <c r="B205" s="3"/>
      <c r="C205" s="3"/>
      <c r="D205" s="3"/>
      <c r="E205" s="3"/>
      <c r="F205" s="3" t="s">
        <v>11</v>
      </c>
      <c r="G205" s="96"/>
      <c r="H205" s="3"/>
      <c r="I205" s="48"/>
    </row>
    <row r="206" spans="1:9" ht="13.5" thickBot="1">
      <c r="A206" s="9" t="s">
        <v>18</v>
      </c>
      <c r="B206" s="9" t="s">
        <v>19</v>
      </c>
      <c r="C206" s="9" t="s">
        <v>20</v>
      </c>
      <c r="D206" s="9" t="s">
        <v>21</v>
      </c>
      <c r="E206" s="9" t="s">
        <v>22</v>
      </c>
      <c r="F206" s="9" t="s">
        <v>23</v>
      </c>
      <c r="G206" s="66" t="s">
        <v>24</v>
      </c>
      <c r="H206" s="9" t="s">
        <v>25</v>
      </c>
      <c r="I206" s="38" t="s">
        <v>26</v>
      </c>
    </row>
    <row r="207" spans="1:9" ht="12.75">
      <c r="A207" s="12"/>
      <c r="C207" s="12"/>
      <c r="E207" s="12"/>
      <c r="G207" s="74"/>
      <c r="I207" s="39"/>
    </row>
    <row r="208" spans="1:9" ht="12.75">
      <c r="A208" s="13"/>
      <c r="B208" s="10" t="s">
        <v>118</v>
      </c>
      <c r="C208" s="13"/>
      <c r="E208" s="13"/>
      <c r="G208" s="75"/>
      <c r="I208" s="40"/>
    </row>
    <row r="209" spans="1:9" ht="12.75">
      <c r="A209" s="13"/>
      <c r="B209" s="10"/>
      <c r="C209" s="13"/>
      <c r="D209" s="54" t="s">
        <v>160</v>
      </c>
      <c r="E209" s="13"/>
      <c r="G209" s="75"/>
      <c r="I209" s="40"/>
    </row>
    <row r="210" spans="1:9" ht="12.75">
      <c r="A210" s="13" t="s">
        <v>27</v>
      </c>
      <c r="C210" s="13"/>
      <c r="D210" t="s">
        <v>119</v>
      </c>
      <c r="E210" s="13" t="s">
        <v>29</v>
      </c>
      <c r="F210" s="15">
        <v>260000</v>
      </c>
      <c r="G210" s="73">
        <v>260000</v>
      </c>
      <c r="H210" s="103"/>
      <c r="I210" s="41">
        <v>260000</v>
      </c>
    </row>
    <row r="211" spans="1:9" ht="12.75">
      <c r="A211" s="13" t="s">
        <v>87</v>
      </c>
      <c r="C211" s="13"/>
      <c r="D211" t="s">
        <v>120</v>
      </c>
      <c r="E211" s="13"/>
      <c r="F211" s="15">
        <v>161000</v>
      </c>
      <c r="G211" s="73">
        <v>161000</v>
      </c>
      <c r="H211" s="93"/>
      <c r="I211" s="41">
        <v>161000</v>
      </c>
    </row>
    <row r="212" spans="1:9" ht="12.75">
      <c r="A212" s="13" t="s">
        <v>88</v>
      </c>
      <c r="C212" s="13"/>
      <c r="D212" t="s">
        <v>121</v>
      </c>
      <c r="E212" s="13"/>
      <c r="F212" s="15">
        <v>158000</v>
      </c>
      <c r="G212" s="73">
        <v>158000</v>
      </c>
      <c r="H212" s="93"/>
      <c r="I212" s="41">
        <v>158000</v>
      </c>
    </row>
    <row r="213" spans="1:9" ht="12.75">
      <c r="A213" s="13" t="s">
        <v>89</v>
      </c>
      <c r="C213" s="13"/>
      <c r="D213" t="s">
        <v>122</v>
      </c>
      <c r="E213" s="13"/>
      <c r="F213" s="15">
        <v>11000</v>
      </c>
      <c r="G213" s="73">
        <v>11000</v>
      </c>
      <c r="H213" s="93"/>
      <c r="I213" s="41">
        <v>11000</v>
      </c>
    </row>
    <row r="214" spans="1:9" ht="12.75">
      <c r="A214" s="13" t="s">
        <v>90</v>
      </c>
      <c r="C214" s="13"/>
      <c r="D214" t="s">
        <v>123</v>
      </c>
      <c r="E214" s="13"/>
      <c r="F214" s="15">
        <v>20000</v>
      </c>
      <c r="G214" s="73">
        <v>20000</v>
      </c>
      <c r="H214" s="93"/>
      <c r="I214" s="41">
        <v>20000</v>
      </c>
    </row>
    <row r="215" spans="1:9" ht="12.75">
      <c r="A215" s="13" t="s">
        <v>91</v>
      </c>
      <c r="C215" s="13"/>
      <c r="D215" t="s">
        <v>140</v>
      </c>
      <c r="E215" s="13"/>
      <c r="F215" s="15">
        <v>10000</v>
      </c>
      <c r="G215" s="73">
        <v>10000</v>
      </c>
      <c r="I215" s="41">
        <v>10000</v>
      </c>
    </row>
    <row r="216" spans="1:9" ht="12.75">
      <c r="A216" s="13" t="s">
        <v>92</v>
      </c>
      <c r="C216" s="13"/>
      <c r="D216" t="s">
        <v>150</v>
      </c>
      <c r="E216" s="13"/>
      <c r="F216" s="15">
        <v>24000</v>
      </c>
      <c r="G216" s="73">
        <v>24000</v>
      </c>
      <c r="H216" s="93"/>
      <c r="I216" s="41">
        <v>24000</v>
      </c>
    </row>
    <row r="217" spans="1:9" ht="13.5" thickBot="1">
      <c r="A217" s="34" t="s">
        <v>93</v>
      </c>
      <c r="C217" s="14"/>
      <c r="D217" t="s">
        <v>151</v>
      </c>
      <c r="E217" s="14"/>
      <c r="F217" s="15">
        <v>7000</v>
      </c>
      <c r="G217" s="92">
        <v>7000</v>
      </c>
      <c r="I217" s="41">
        <v>7000</v>
      </c>
    </row>
    <row r="218" spans="1:9" ht="13.5" thickBot="1">
      <c r="A218" s="8"/>
      <c r="B218" s="8"/>
      <c r="C218" s="8"/>
      <c r="D218" s="20" t="s">
        <v>48</v>
      </c>
      <c r="E218" s="20"/>
      <c r="F218" s="21">
        <f>SUM(F210:F217)</f>
        <v>651000</v>
      </c>
      <c r="G218" s="70">
        <f>SUM(G210:G217)</f>
        <v>651000</v>
      </c>
      <c r="H218" s="84"/>
      <c r="I218" s="98">
        <f>SUM(I210:I217)</f>
        <v>651000</v>
      </c>
    </row>
    <row r="219" spans="1:9" ht="12.75">
      <c r="A219" s="12"/>
      <c r="C219" s="12"/>
      <c r="E219" s="12"/>
      <c r="G219" s="74"/>
      <c r="I219" s="40"/>
    </row>
    <row r="220" spans="1:9" ht="12.75">
      <c r="A220" s="13"/>
      <c r="B220" s="10" t="s">
        <v>125</v>
      </c>
      <c r="C220" s="13"/>
      <c r="E220" s="13" t="s">
        <v>29</v>
      </c>
      <c r="G220" s="75"/>
      <c r="I220" s="40"/>
    </row>
    <row r="221" spans="1:9" ht="12.75">
      <c r="A221" s="13"/>
      <c r="B221" s="10"/>
      <c r="C221" s="13"/>
      <c r="D221" s="54" t="s">
        <v>160</v>
      </c>
      <c r="E221" s="13"/>
      <c r="G221" s="75"/>
      <c r="I221" s="40"/>
    </row>
    <row r="222" spans="1:9" ht="12.75">
      <c r="A222" s="13" t="s">
        <v>30</v>
      </c>
      <c r="C222" s="13"/>
      <c r="D222" t="s">
        <v>124</v>
      </c>
      <c r="E222" s="13"/>
      <c r="F222" s="15">
        <v>300000</v>
      </c>
      <c r="G222" s="73">
        <v>300000</v>
      </c>
      <c r="I222" s="41">
        <v>300000</v>
      </c>
    </row>
    <row r="223" spans="1:9" ht="12.75">
      <c r="A223" s="13" t="s">
        <v>32</v>
      </c>
      <c r="C223" s="13"/>
      <c r="D223" t="s">
        <v>126</v>
      </c>
      <c r="E223" s="13"/>
      <c r="F223" s="15">
        <v>35000</v>
      </c>
      <c r="G223" s="73">
        <v>35000</v>
      </c>
      <c r="I223" s="41">
        <v>35000</v>
      </c>
    </row>
    <row r="224" spans="1:9" ht="13.5" thickBot="1">
      <c r="A224" s="14" t="s">
        <v>34</v>
      </c>
      <c r="C224" s="14"/>
      <c r="D224" t="s">
        <v>161</v>
      </c>
      <c r="E224" s="14"/>
      <c r="F224" s="15">
        <v>22000</v>
      </c>
      <c r="G224" s="92">
        <v>22000</v>
      </c>
      <c r="I224" s="41">
        <v>22000</v>
      </c>
    </row>
    <row r="225" spans="1:9" ht="13.5" thickBot="1">
      <c r="A225" s="8"/>
      <c r="B225" s="8"/>
      <c r="C225" s="8"/>
      <c r="D225" s="20" t="s">
        <v>48</v>
      </c>
      <c r="E225" s="20"/>
      <c r="F225" s="21">
        <f>SUM(F222:F224)</f>
        <v>357000</v>
      </c>
      <c r="G225" s="70">
        <f>SUM(G222:G224)</f>
        <v>357000</v>
      </c>
      <c r="H225" s="83"/>
      <c r="I225" s="77">
        <f>SUM(I222:I224)</f>
        <v>357000</v>
      </c>
    </row>
    <row r="226" spans="1:9" ht="12.75">
      <c r="A226" s="12"/>
      <c r="C226" s="12"/>
      <c r="E226" s="12"/>
      <c r="G226" s="74"/>
      <c r="I226" s="40"/>
    </row>
    <row r="227" spans="1:9" ht="12.75">
      <c r="A227" s="13"/>
      <c r="B227" s="10" t="s">
        <v>127</v>
      </c>
      <c r="C227" s="13"/>
      <c r="E227" s="13" t="s">
        <v>29</v>
      </c>
      <c r="G227" s="75"/>
      <c r="I227" s="40"/>
    </row>
    <row r="228" spans="1:9" ht="12.75">
      <c r="A228" s="13" t="s">
        <v>219</v>
      </c>
      <c r="B228" s="10"/>
      <c r="C228" s="13"/>
      <c r="D228" s="54" t="s">
        <v>159</v>
      </c>
      <c r="E228" s="13"/>
      <c r="G228" s="75"/>
      <c r="I228" s="40"/>
    </row>
    <row r="229" spans="1:9" ht="13.5" thickBot="1">
      <c r="A229" s="13" t="s">
        <v>49</v>
      </c>
      <c r="B229" s="6"/>
      <c r="C229" s="13"/>
      <c r="D229" s="6" t="s">
        <v>152</v>
      </c>
      <c r="E229" s="13"/>
      <c r="F229" s="23">
        <v>70000</v>
      </c>
      <c r="G229" s="73">
        <v>70000</v>
      </c>
      <c r="I229" s="41">
        <v>70000</v>
      </c>
    </row>
    <row r="230" spans="1:9" ht="13.5" thickBot="1">
      <c r="A230" s="8"/>
      <c r="B230" s="8"/>
      <c r="C230" s="8"/>
      <c r="D230" s="20" t="s">
        <v>48</v>
      </c>
      <c r="E230" s="20"/>
      <c r="F230" s="21">
        <f>SUM(F226:F229)</f>
        <v>70000</v>
      </c>
      <c r="G230" s="70">
        <f>SUM(G226:G229)</f>
        <v>70000</v>
      </c>
      <c r="H230" s="83"/>
      <c r="I230" s="77">
        <v>70000</v>
      </c>
    </row>
    <row r="231" ht="12.75">
      <c r="G231" s="71"/>
    </row>
    <row r="232" spans="3:7" ht="12.75">
      <c r="C232" s="6"/>
      <c r="D232" s="6"/>
      <c r="E232" s="6"/>
      <c r="F232" s="6"/>
      <c r="G232" s="52"/>
    </row>
    <row r="233" ht="12.75">
      <c r="G233" s="71"/>
    </row>
    <row r="234" ht="12.75">
      <c r="G234" s="71"/>
    </row>
    <row r="235" ht="12.75">
      <c r="G235" s="71"/>
    </row>
    <row r="236" ht="12.75">
      <c r="G236" s="71"/>
    </row>
    <row r="237" ht="12.75">
      <c r="G237" s="71"/>
    </row>
    <row r="238" ht="12.75">
      <c r="G238" s="71"/>
    </row>
    <row r="239" ht="13.5" thickBot="1">
      <c r="G239" s="71"/>
    </row>
    <row r="240" spans="1:9" ht="13.5" thickBot="1">
      <c r="A240" s="9" t="s">
        <v>18</v>
      </c>
      <c r="B240" s="9" t="s">
        <v>19</v>
      </c>
      <c r="C240" s="9" t="s">
        <v>20</v>
      </c>
      <c r="D240" s="9" t="s">
        <v>21</v>
      </c>
      <c r="E240" s="9" t="s">
        <v>22</v>
      </c>
      <c r="F240" s="9" t="s">
        <v>23</v>
      </c>
      <c r="G240" s="66" t="s">
        <v>24</v>
      </c>
      <c r="H240" s="9" t="s">
        <v>25</v>
      </c>
      <c r="I240" s="38" t="s">
        <v>26</v>
      </c>
    </row>
    <row r="241" spans="1:9" ht="12.75">
      <c r="A241" s="30"/>
      <c r="B241" s="29"/>
      <c r="C241" s="30"/>
      <c r="D241" s="29"/>
      <c r="E241" s="30"/>
      <c r="F241" s="29"/>
      <c r="G241" s="97"/>
      <c r="I241" s="39"/>
    </row>
    <row r="242" spans="1:9" ht="12.75">
      <c r="A242" s="13"/>
      <c r="B242" s="10" t="s">
        <v>113</v>
      </c>
      <c r="C242" s="13"/>
      <c r="E242" s="13" t="s">
        <v>29</v>
      </c>
      <c r="G242" s="75"/>
      <c r="I242" s="40"/>
    </row>
    <row r="243" spans="1:9" ht="12.75">
      <c r="A243" s="13" t="s">
        <v>51</v>
      </c>
      <c r="C243" s="13"/>
      <c r="D243" t="s">
        <v>232</v>
      </c>
      <c r="E243" s="13"/>
      <c r="F243" s="15">
        <v>30000</v>
      </c>
      <c r="G243" s="73">
        <v>30000</v>
      </c>
      <c r="I243" s="41">
        <v>30000</v>
      </c>
    </row>
    <row r="244" spans="1:9" ht="12.75">
      <c r="A244" s="13"/>
      <c r="C244" s="13"/>
      <c r="D244" t="s">
        <v>233</v>
      </c>
      <c r="E244" s="13"/>
      <c r="F244" s="15"/>
      <c r="G244" s="73"/>
      <c r="I244" s="41"/>
    </row>
    <row r="245" spans="1:9" ht="12.75">
      <c r="A245" s="13" t="s">
        <v>52</v>
      </c>
      <c r="C245" s="13"/>
      <c r="D245" t="s">
        <v>128</v>
      </c>
      <c r="E245" s="49"/>
      <c r="F245" s="15">
        <v>30000</v>
      </c>
      <c r="G245" s="73">
        <v>30000</v>
      </c>
      <c r="I245" s="41">
        <v>30000</v>
      </c>
    </row>
    <row r="246" spans="1:9" ht="12.75">
      <c r="A246" s="13"/>
      <c r="C246" s="13"/>
      <c r="D246" t="s">
        <v>129</v>
      </c>
      <c r="E246" s="13"/>
      <c r="G246" s="75"/>
      <c r="I246" s="40"/>
    </row>
    <row r="247" spans="1:9" ht="12.75">
      <c r="A247" s="13" t="s">
        <v>53</v>
      </c>
      <c r="C247" s="13"/>
      <c r="D247" t="s">
        <v>157</v>
      </c>
      <c r="E247" s="13"/>
      <c r="F247" s="15">
        <v>13000</v>
      </c>
      <c r="G247" s="73">
        <v>13000</v>
      </c>
      <c r="I247" s="41">
        <v>13000</v>
      </c>
    </row>
    <row r="248" spans="1:9" ht="12.75">
      <c r="A248" s="13"/>
      <c r="C248" s="13"/>
      <c r="D248" t="s">
        <v>180</v>
      </c>
      <c r="E248" s="13"/>
      <c r="G248" s="75"/>
      <c r="I248" s="40"/>
    </row>
    <row r="249" spans="1:9" ht="12.75">
      <c r="A249" s="13"/>
      <c r="B249" s="6"/>
      <c r="C249" s="13"/>
      <c r="D249" s="6" t="s">
        <v>181</v>
      </c>
      <c r="E249" s="13"/>
      <c r="F249" s="6"/>
      <c r="G249" s="75"/>
      <c r="I249" s="40"/>
    </row>
    <row r="250" spans="1:9" ht="12.75">
      <c r="A250" s="13" t="s">
        <v>54</v>
      </c>
      <c r="B250" s="6"/>
      <c r="C250" s="13"/>
      <c r="D250" s="31" t="s">
        <v>208</v>
      </c>
      <c r="E250" s="13"/>
      <c r="F250" s="23"/>
      <c r="G250" s="73">
        <v>161000</v>
      </c>
      <c r="H250" t="s">
        <v>241</v>
      </c>
      <c r="I250" s="41">
        <v>0</v>
      </c>
    </row>
    <row r="251" spans="1:9" ht="13.5" thickBot="1">
      <c r="A251" s="14"/>
      <c r="C251" s="14"/>
      <c r="D251" s="31" t="s">
        <v>209</v>
      </c>
      <c r="E251" s="14"/>
      <c r="G251" s="76"/>
      <c r="I251" s="42"/>
    </row>
    <row r="252" spans="1:9" ht="13.5" thickBot="1">
      <c r="A252" s="8"/>
      <c r="B252" s="55"/>
      <c r="C252" s="8"/>
      <c r="D252" s="56" t="s">
        <v>48</v>
      </c>
      <c r="E252" s="20"/>
      <c r="F252" s="57">
        <f>SUM(F243:F251)</f>
        <v>73000</v>
      </c>
      <c r="G252" s="70">
        <f>SUM(G243:G251)</f>
        <v>234000</v>
      </c>
      <c r="H252" s="78" t="s">
        <v>242</v>
      </c>
      <c r="I252" s="77">
        <f>SUM(I243:I251)</f>
        <v>73000</v>
      </c>
    </row>
    <row r="255" ht="13.5" thickBot="1"/>
    <row r="256" spans="4:9" ht="13.5" thickBot="1">
      <c r="D256" s="20" t="s">
        <v>158</v>
      </c>
      <c r="E256" s="20"/>
      <c r="F256" s="21">
        <v>1151000</v>
      </c>
      <c r="G256" s="21">
        <v>1312000</v>
      </c>
      <c r="H256" s="83" t="s">
        <v>241</v>
      </c>
      <c r="I256" s="78">
        <v>1151000</v>
      </c>
    </row>
    <row r="283" ht="12.75">
      <c r="B283" s="10" t="s">
        <v>169</v>
      </c>
    </row>
    <row r="284" spans="2:4" ht="13.5" thickBot="1">
      <c r="B284" s="10" t="s">
        <v>168</v>
      </c>
      <c r="D284" s="58"/>
    </row>
    <row r="285" spans="1:9" ht="12.75">
      <c r="A285" s="1" t="s">
        <v>3</v>
      </c>
      <c r="B285" s="1" t="s">
        <v>4</v>
      </c>
      <c r="C285" s="1" t="s">
        <v>5</v>
      </c>
      <c r="D285" s="1" t="s">
        <v>6</v>
      </c>
      <c r="E285" s="1" t="s">
        <v>7</v>
      </c>
      <c r="F285" s="1" t="s">
        <v>9</v>
      </c>
      <c r="G285" s="46" t="s">
        <v>12</v>
      </c>
      <c r="H285" s="1" t="s">
        <v>199</v>
      </c>
      <c r="I285" s="1" t="s">
        <v>215</v>
      </c>
    </row>
    <row r="286" spans="1:9" ht="12.75">
      <c r="A286" s="2"/>
      <c r="B286" s="2"/>
      <c r="C286" s="2"/>
      <c r="D286" s="2"/>
      <c r="E286" s="2" t="s">
        <v>8</v>
      </c>
      <c r="F286" s="2" t="s">
        <v>10</v>
      </c>
      <c r="G286" s="47"/>
      <c r="H286" s="2"/>
      <c r="I286" s="2" t="s">
        <v>201</v>
      </c>
    </row>
    <row r="287" spans="1:9" ht="13.5" thickBot="1">
      <c r="A287" s="3"/>
      <c r="B287" s="3"/>
      <c r="C287" s="3"/>
      <c r="D287" s="3"/>
      <c r="E287" s="3"/>
      <c r="F287" s="3" t="s">
        <v>11</v>
      </c>
      <c r="G287" s="48"/>
      <c r="H287" s="3"/>
      <c r="I287" s="3"/>
    </row>
    <row r="288" spans="1:9" ht="13.5" thickBot="1">
      <c r="A288" s="9" t="s">
        <v>18</v>
      </c>
      <c r="B288" s="9" t="s">
        <v>19</v>
      </c>
      <c r="C288" s="9" t="s">
        <v>20</v>
      </c>
      <c r="D288" s="9" t="s">
        <v>21</v>
      </c>
      <c r="E288" s="9" t="s">
        <v>22</v>
      </c>
      <c r="F288" s="9" t="s">
        <v>23</v>
      </c>
      <c r="G288" s="38" t="s">
        <v>24</v>
      </c>
      <c r="H288" s="8" t="s">
        <v>25</v>
      </c>
      <c r="I288" s="8" t="s">
        <v>26</v>
      </c>
    </row>
    <row r="289" spans="1:9" ht="12.75">
      <c r="A289" s="13"/>
      <c r="C289" s="13"/>
      <c r="E289" s="13"/>
      <c r="G289" s="40"/>
      <c r="I289" s="12"/>
    </row>
    <row r="290" spans="1:9" ht="12.75">
      <c r="A290" s="13" t="s">
        <v>27</v>
      </c>
      <c r="C290" s="13"/>
      <c r="D290" t="s">
        <v>130</v>
      </c>
      <c r="E290" s="49"/>
      <c r="F290" s="15">
        <v>32000</v>
      </c>
      <c r="G290" s="41">
        <v>32000</v>
      </c>
      <c r="I290" s="22">
        <v>32000</v>
      </c>
    </row>
    <row r="291" spans="1:9" ht="12.75">
      <c r="A291" s="13"/>
      <c r="C291" s="13"/>
      <c r="D291" t="s">
        <v>131</v>
      </c>
      <c r="E291" s="13"/>
      <c r="G291" s="40"/>
      <c r="I291" s="13"/>
    </row>
    <row r="292" spans="1:9" ht="12.75">
      <c r="A292" s="13" t="s">
        <v>87</v>
      </c>
      <c r="C292" s="13"/>
      <c r="D292" t="s">
        <v>218</v>
      </c>
      <c r="E292" s="13"/>
      <c r="F292" s="15">
        <v>25000</v>
      </c>
      <c r="G292" s="41">
        <v>25000</v>
      </c>
      <c r="I292" s="22">
        <v>25000</v>
      </c>
    </row>
    <row r="293" spans="1:9" ht="12.75">
      <c r="A293" s="13"/>
      <c r="C293" s="13"/>
      <c r="D293" t="s">
        <v>223</v>
      </c>
      <c r="E293" s="13"/>
      <c r="G293" s="40"/>
      <c r="I293" s="13"/>
    </row>
    <row r="294" spans="1:9" ht="13.5" thickBot="1">
      <c r="A294" s="14"/>
      <c r="C294" s="14"/>
      <c r="D294" t="s">
        <v>244</v>
      </c>
      <c r="E294" s="14"/>
      <c r="G294" s="105"/>
      <c r="I294" s="14"/>
    </row>
    <row r="295" spans="1:9" ht="13.5" thickBot="1">
      <c r="A295" s="8"/>
      <c r="B295" s="8"/>
      <c r="C295" s="8"/>
      <c r="D295" s="20" t="s">
        <v>48</v>
      </c>
      <c r="E295" s="20"/>
      <c r="F295" s="21">
        <f>SUM(F290:F294)</f>
        <v>57000</v>
      </c>
      <c r="G295" s="104">
        <f>SUM(G290:G294)</f>
        <v>57000</v>
      </c>
      <c r="H295" s="83"/>
      <c r="I295" s="78">
        <f>SUM(I290:I294)</f>
        <v>57000</v>
      </c>
    </row>
    <row r="297" ht="13.5" thickBot="1"/>
    <row r="298" spans="4:9" ht="13.5" thickBot="1">
      <c r="D298" s="20" t="s">
        <v>141</v>
      </c>
      <c r="E298" s="8"/>
      <c r="F298" s="21">
        <v>57000</v>
      </c>
      <c r="G298" s="21">
        <v>57000</v>
      </c>
      <c r="H298" s="83"/>
      <c r="I298" s="78">
        <v>57000</v>
      </c>
    </row>
  </sheetData>
  <printOptions/>
  <pageMargins left="0.75" right="0.75" top="1" bottom="1" header="0.5" footer="0.5"/>
  <pageSetup horizontalDpi="600" verticalDpi="600" orientation="landscape" paperSize="9" scale="86" r:id="rId1"/>
  <rowBreaks count="3" manualBreakCount="3">
    <brk id="37" max="255" man="1"/>
    <brk id="114" max="9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 Serock</dc:creator>
  <cp:keywords/>
  <dc:description/>
  <cp:lastModifiedBy>UMiG Serock</cp:lastModifiedBy>
  <cp:lastPrinted>2005-06-29T12:48:20Z</cp:lastPrinted>
  <dcterms:created xsi:type="dcterms:W3CDTF">2004-05-11T17:37:43Z</dcterms:created>
  <dcterms:modified xsi:type="dcterms:W3CDTF">2005-07-08T07:11:13Z</dcterms:modified>
  <cp:category/>
  <cp:version/>
  <cp:contentType/>
  <cp:contentStatus/>
</cp:coreProperties>
</file>